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lle\Documents\BUREAUTIQUE\Bureautique 2020\Excel Intermédiaire\Multi-feuilles\"/>
    </mc:Choice>
  </mc:AlternateContent>
  <xr:revisionPtr revIDLastSave="0" documentId="8_{D76D6983-E411-427B-BBB4-7C28E80459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omme annuelle" sheetId="6" r:id="rId1"/>
    <sheet name="Trimestre 1" sheetId="2" r:id="rId2"/>
    <sheet name="Trimestre 2" sheetId="3" r:id="rId3"/>
    <sheet name="Trimestre 3" sheetId="4" r:id="rId4"/>
    <sheet name="Trimestre 4" sheetId="5" r:id="rId5"/>
  </sheets>
  <definedNames>
    <definedName name="cursource" hidden="1">#N/A</definedName>
    <definedName name="int_ext_sel" hidden="1">1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6" l="1"/>
  <c r="C14" i="6"/>
  <c r="D14" i="6"/>
  <c r="E14" i="6"/>
  <c r="F14" i="6" s="1"/>
  <c r="F4" i="6"/>
  <c r="F5" i="6"/>
  <c r="F6" i="6"/>
  <c r="F7" i="6"/>
  <c r="F8" i="6"/>
  <c r="F9" i="6"/>
  <c r="F10" i="6"/>
  <c r="F11" i="6"/>
  <c r="F12" i="6"/>
  <c r="F13" i="6"/>
  <c r="E5" i="6"/>
  <c r="E6" i="6"/>
  <c r="E7" i="6"/>
  <c r="E8" i="6"/>
  <c r="E9" i="6"/>
  <c r="E10" i="6"/>
  <c r="E11" i="6"/>
  <c r="E12" i="6"/>
  <c r="E13" i="6"/>
  <c r="E4" i="6"/>
  <c r="D5" i="6"/>
  <c r="D6" i="6"/>
  <c r="D7" i="6"/>
  <c r="D8" i="6"/>
  <c r="D9" i="6"/>
  <c r="D10" i="6"/>
  <c r="D11" i="6"/>
  <c r="D12" i="6"/>
  <c r="D13" i="6"/>
  <c r="D4" i="6"/>
  <c r="C5" i="6"/>
  <c r="C6" i="6"/>
  <c r="C7" i="6"/>
  <c r="C8" i="6"/>
  <c r="C9" i="6"/>
  <c r="C10" i="6"/>
  <c r="C11" i="6"/>
  <c r="C12" i="6"/>
  <c r="C13" i="6"/>
  <c r="C4" i="6"/>
  <c r="B5" i="6"/>
  <c r="B6" i="6"/>
  <c r="B7" i="6"/>
  <c r="B8" i="6"/>
  <c r="B9" i="6"/>
  <c r="B10" i="6"/>
  <c r="B11" i="6"/>
  <c r="B12" i="6"/>
  <c r="B13" i="6"/>
  <c r="B4" i="6"/>
  <c r="B14" i="5"/>
  <c r="B14" i="4"/>
  <c r="B14" i="3"/>
  <c r="B14" i="2"/>
  <c r="C14" i="5"/>
  <c r="C14" i="4"/>
  <c r="C14" i="3"/>
  <c r="C14" i="2"/>
  <c r="D14" i="5"/>
  <c r="D14" i="4"/>
  <c r="D14" i="3"/>
  <c r="D14" i="2"/>
  <c r="E4" i="5"/>
  <c r="E4" i="4"/>
  <c r="E4" i="3"/>
  <c r="E4" i="2"/>
  <c r="E5" i="5"/>
  <c r="E5" i="4"/>
  <c r="E5" i="3"/>
  <c r="E5" i="2"/>
  <c r="E6" i="5"/>
  <c r="E6" i="4"/>
  <c r="E6" i="3"/>
  <c r="E6" i="2"/>
  <c r="E7" i="5"/>
  <c r="E7" i="4"/>
  <c r="E7" i="3"/>
  <c r="E7" i="2"/>
  <c r="E8" i="5"/>
  <c r="E8" i="4"/>
  <c r="E8" i="3"/>
  <c r="E8" i="2"/>
  <c r="E9" i="5"/>
  <c r="E9" i="4"/>
  <c r="E9" i="3"/>
  <c r="E9" i="2"/>
  <c r="E10" i="5"/>
  <c r="E10" i="4"/>
  <c r="E10" i="3"/>
  <c r="E10" i="2"/>
  <c r="E11" i="5"/>
  <c r="E11" i="4"/>
  <c r="E11" i="3"/>
  <c r="E11" i="2"/>
  <c r="E12" i="5"/>
  <c r="E12" i="4"/>
  <c r="E12" i="3"/>
  <c r="E12" i="2"/>
  <c r="E13" i="5"/>
  <c r="E13" i="4"/>
  <c r="E13" i="3"/>
  <c r="E13" i="2"/>
  <c r="E14" i="5"/>
  <c r="E14" i="4"/>
  <c r="E14" i="3"/>
  <c r="E14" i="2"/>
</calcChain>
</file>

<file path=xl/sharedStrings.xml><?xml version="1.0" encoding="utf-8"?>
<sst xmlns="http://schemas.openxmlformats.org/spreadsheetml/2006/main" count="91" uniqueCount="36">
  <si>
    <t>Chocolat
Que c'est Bon!</t>
  </si>
  <si>
    <t>Place Versailles</t>
  </si>
  <si>
    <t>PRODUITS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</si>
  <si>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</si>
  <si>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</si>
  <si>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</si>
  <si>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</si>
  <si>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</si>
  <si>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</si>
  <si>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</si>
  <si>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</si>
  <si>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</si>
  <si>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</si>
  <si>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</si>
  <si>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</si>
  <si>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</si>
  <si>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</si>
  <si>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</si>
  <si>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</si>
  <si>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</si>
  <si>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</si>
  <si>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</si>
  <si>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</si>
  <si>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</si>
  <si>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</si>
  <si>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TOTAL</t>
  </si>
  <si>
    <t>TOTAL DU TRIMESTRE 1</t>
  </si>
  <si>
    <t>TOTAL DU TRIMESTRE 2</t>
  </si>
  <si>
    <t>TOTAL DU TRIMESTRE 3</t>
  </si>
  <si>
    <t>TOTAL DU TRIMESTRE 4</t>
  </si>
  <si>
    <t>Chocolat que c'est Bon!</t>
  </si>
  <si>
    <t>TOTAL ANNUEL</t>
  </si>
  <si>
    <t>Trimestre 1</t>
  </si>
  <si>
    <t>Trimestre 2</t>
  </si>
  <si>
    <t>Trimestre 3</t>
  </si>
  <si>
    <t>Trimestre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</si>
</sst>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double">
        <color theme="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4"/>
      </left>
      <right/>
      <top style="thick">
        <color theme="4"/>
      </top>
      <bottom style="thick">
        <color theme="4" tint="0.499984740745262"/>
      </bottom>
      <diagonal/>
    </border>
    <border>
      <left/>
      <right/>
      <top style="thick">
        <color theme="4"/>
      </top>
      <bottom style="thick">
        <color theme="4" tint="0.499984740745262"/>
      </bottom>
      <diagonal/>
    </border>
    <border>
      <left/>
      <right style="thin">
        <color theme="4"/>
      </right>
      <top style="thick">
        <color theme="4"/>
      </top>
      <bottom style="thick">
        <color theme="4" tint="0.499984740745262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/>
      </left>
      <right/>
      <top/>
      <bottom style="double">
        <color theme="4"/>
      </bottom>
      <diagonal/>
    </border>
    <border>
      <left/>
      <right style="thin">
        <color theme="4"/>
      </right>
      <top/>
      <bottom style="double">
        <color theme="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0"/>
  </cellStyleXfs>
  <cellXfs count="32">
    <xf numFmtId="0" fontId="0" fillId="0" borderId="0" xfId="0"/>
    <xf numFmtId="0" fontId="5" fillId="0" borderId="5" xfId="5" applyNumberFormat="1" applyFill="1" applyBorder="1"/>
    <xf numFmtId="0" fontId="0" fillId="0" borderId="0" xfId="0" applyBorder="1"/>
    <xf numFmtId="0" fontId="5" fillId="0" borderId="0" xfId="5" applyFill="1" applyBorder="1" applyAlignment="1">
      <alignment horizontal="left" indent="1"/>
    </xf>
    <xf numFmtId="0" fontId="5" fillId="0" borderId="0" xfId="5" applyNumberFormat="1" applyFill="1" applyBorder="1"/>
    <xf numFmtId="0" fontId="5" fillId="0" borderId="0" xfId="5" applyFont="1" applyFill="1" applyBorder="1" applyAlignment="1">
      <alignment horizontal="left" indent="1"/>
    </xf>
    <xf numFmtId="0" fontId="5" fillId="0" borderId="0" xfId="5" applyFill="1" applyBorder="1"/>
    <xf numFmtId="0" fontId="1" fillId="0" borderId="1" xfId="1" applyFill="1" applyAlignment="1">
      <alignment vertical="center"/>
    </xf>
    <xf numFmtId="0" fontId="1" fillId="0" borderId="1" xfId="1"/>
    <xf numFmtId="0" fontId="2" fillId="0" borderId="2" xfId="2" applyFill="1" applyAlignment="1"/>
    <xf numFmtId="0" fontId="2" fillId="0" borderId="2" xfId="2"/>
    <xf numFmtId="0" fontId="4" fillId="0" borderId="4" xfId="4" applyFill="1" applyAlignment="1">
      <alignment horizontal="left" indent="1"/>
    </xf>
    <xf numFmtId="0" fontId="4" fillId="0" borderId="4" xfId="4" applyNumberFormat="1" applyFill="1"/>
    <xf numFmtId="0" fontId="4" fillId="0" borderId="4" xfId="4"/>
    <xf numFmtId="0" fontId="3" fillId="0" borderId="3" xfId="3" applyFill="1" applyAlignment="1">
      <alignment horizontal="left" vertical="center"/>
    </xf>
    <xf numFmtId="0" fontId="3" fillId="0" borderId="3" xfId="3"/>
    <xf numFmtId="0" fontId="3" fillId="0" borderId="3" xfId="3" applyFill="1" applyAlignment="1">
      <alignment horizontal="right" vertical="center"/>
    </xf>
    <xf numFmtId="0" fontId="3" fillId="0" borderId="3" xfId="3" applyAlignment="1">
      <alignment horizontal="right"/>
    </xf>
    <xf numFmtId="0" fontId="3" fillId="0" borderId="0" xfId="3" applyFill="1" applyBorder="1" applyAlignment="1">
      <alignment horizontal="right" vertical="center"/>
    </xf>
    <xf numFmtId="0" fontId="4" fillId="0" borderId="7" xfId="4" applyNumberFormat="1" applyFill="1" applyBorder="1"/>
    <xf numFmtId="0" fontId="5" fillId="0" borderId="6" xfId="5" applyNumberFormat="1" applyFill="1" applyBorder="1"/>
    <xf numFmtId="0" fontId="5" fillId="0" borderId="8" xfId="5" applyNumberFormat="1" applyFill="1" applyBorder="1"/>
    <xf numFmtId="0" fontId="2" fillId="0" borderId="9" xfId="2" applyFill="1" applyBorder="1" applyAlignment="1"/>
    <xf numFmtId="0" fontId="2" fillId="0" borderId="10" xfId="2" applyBorder="1"/>
    <xf numFmtId="0" fontId="2" fillId="0" borderId="11" xfId="2" applyBorder="1"/>
    <xf numFmtId="0" fontId="3" fillId="0" borderId="12" xfId="3" applyFill="1" applyBorder="1" applyAlignment="1">
      <alignment horizontal="left" vertical="center"/>
    </xf>
    <xf numFmtId="0" fontId="5" fillId="0" borderId="14" xfId="5" applyFill="1" applyBorder="1" applyAlignment="1">
      <alignment horizontal="left" indent="1"/>
    </xf>
    <xf numFmtId="0" fontId="5" fillId="0" borderId="15" xfId="5" applyNumberFormat="1" applyFill="1" applyBorder="1"/>
    <xf numFmtId="0" fontId="5" fillId="0" borderId="14" xfId="5" applyFont="1" applyFill="1" applyBorder="1" applyAlignment="1">
      <alignment horizontal="left" indent="1"/>
    </xf>
    <xf numFmtId="0" fontId="4" fillId="0" borderId="16" xfId="4" applyFill="1" applyBorder="1" applyAlignment="1">
      <alignment horizontal="left" indent="1"/>
    </xf>
    <xf numFmtId="0" fontId="4" fillId="0" borderId="17" xfId="4" applyNumberFormat="1" applyFill="1" applyBorder="1"/>
    <xf numFmtId="0" fontId="3" fillId="0" borderId="13" xfId="3" applyFill="1" applyBorder="1" applyAlignment="1">
      <alignment horizontal="right" vertical="center"/>
    </xf>
  </cellXfs>
  <cellStyles count="6">
    <cellStyle name="Normal" xfId="0" builtinId="0"/>
    <cellStyle name="Normal 3" xfId="5" xr:uid="{00000000-0005-0000-0000-000001000000}"/>
    <cellStyle name="Titre 1" xfId="1" builtinId="16"/>
    <cellStyle name="Titre 2" xfId="2" builtinId="17"/>
    <cellStyle name="Titre 3" xfId="3" builtinId="18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'Somme annuelle'!$B$3</c:f>
              <c:strCache>
                <c:ptCount val="1"/>
                <c:pt idx="0">
                  <c:v>Trimestre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'Somme annuelle'!$A$4:$A$9</c:f>
              <c:strCache>
                <c:ptCount val="6"/>
                <c:pt idx="0">
                  <c:v>Rocher au lait</c:v>
                </c:pt>
                <c:pt idx="1">
                  <c:v>Rocher noir</c:v>
                </c:pt>
                <c:pt idx="2">
                  <c:v>Coconut</c:v>
                </c:pt>
                <c:pt idx="3">
                  <c:v>Noir d'Amande</c:v>
                </c:pt>
                <c:pt idx="4">
                  <c:v>Noir et menthe</c:v>
                </c:pt>
                <c:pt idx="5">
                  <c:v>Truffe</c:v>
                </c:pt>
              </c:strCache>
            </c:strRef>
          </c:cat>
          <c:val>
            <c:numRef>
              <c:f>'Somme annuelle'!$B$4:$B$9</c:f>
              <c:numCache>
                <c:formatCode>General</c:formatCode>
                <c:ptCount val="6"/>
                <c:pt idx="0">
                  <c:v>510</c:v>
                </c:pt>
                <c:pt idx="1">
                  <c:v>834</c:v>
                </c:pt>
                <c:pt idx="2">
                  <c:v>610</c:v>
                </c:pt>
                <c:pt idx="3">
                  <c:v>812</c:v>
                </c:pt>
                <c:pt idx="4">
                  <c:v>1006</c:v>
                </c:pt>
                <c:pt idx="5">
                  <c:v>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2-4211-ADFE-D450EAD8DFC3}"/>
            </c:ext>
          </c:extLst>
        </c:ser>
        <c:ser>
          <c:idx val="1"/>
          <c:order val="1"/>
          <c:tx>
            <c:strRef>
              <c:f>'Somme annuelle'!$C$3</c:f>
              <c:strCache>
                <c:ptCount val="1"/>
                <c:pt idx="0">
                  <c:v>Trimestre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'Somme annuelle'!$A$4:$A$9</c:f>
              <c:strCache>
                <c:ptCount val="6"/>
                <c:pt idx="0">
                  <c:v>Rocher au lait</c:v>
                </c:pt>
                <c:pt idx="1">
                  <c:v>Rocher noir</c:v>
                </c:pt>
                <c:pt idx="2">
                  <c:v>Coconut</c:v>
                </c:pt>
                <c:pt idx="3">
                  <c:v>Noir d'Amande</c:v>
                </c:pt>
                <c:pt idx="4">
                  <c:v>Noir et menthe</c:v>
                </c:pt>
                <c:pt idx="5">
                  <c:v>Truffe</c:v>
                </c:pt>
              </c:strCache>
            </c:strRef>
          </c:cat>
          <c:val>
            <c:numRef>
              <c:f>'Somme annuelle'!$C$4:$C$9</c:f>
              <c:numCache>
                <c:formatCode>General</c:formatCode>
                <c:ptCount val="6"/>
                <c:pt idx="0">
                  <c:v>688</c:v>
                </c:pt>
                <c:pt idx="1">
                  <c:v>933</c:v>
                </c:pt>
                <c:pt idx="2">
                  <c:v>700</c:v>
                </c:pt>
                <c:pt idx="3">
                  <c:v>843</c:v>
                </c:pt>
                <c:pt idx="4">
                  <c:v>814</c:v>
                </c:pt>
                <c:pt idx="5">
                  <c:v>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2-4211-ADFE-D450EAD8DFC3}"/>
            </c:ext>
          </c:extLst>
        </c:ser>
        <c:ser>
          <c:idx val="2"/>
          <c:order val="2"/>
          <c:tx>
            <c:strRef>
              <c:f>'Somme annuelle'!$D$3</c:f>
              <c:strCache>
                <c:ptCount val="1"/>
                <c:pt idx="0">
                  <c:v>Trimestre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'Somme annuelle'!$A$4:$A$9</c:f>
              <c:strCache>
                <c:ptCount val="6"/>
                <c:pt idx="0">
                  <c:v>Rocher au lait</c:v>
                </c:pt>
                <c:pt idx="1">
                  <c:v>Rocher noir</c:v>
                </c:pt>
                <c:pt idx="2">
                  <c:v>Coconut</c:v>
                </c:pt>
                <c:pt idx="3">
                  <c:v>Noir d'Amande</c:v>
                </c:pt>
                <c:pt idx="4">
                  <c:v>Noir et menthe</c:v>
                </c:pt>
                <c:pt idx="5">
                  <c:v>Truffe</c:v>
                </c:pt>
              </c:strCache>
            </c:strRef>
          </c:cat>
          <c:val>
            <c:numRef>
              <c:f>'Somme annuelle'!$D$4:$D$9</c:f>
              <c:numCache>
                <c:formatCode>General</c:formatCode>
                <c:ptCount val="6"/>
                <c:pt idx="0">
                  <c:v>665</c:v>
                </c:pt>
                <c:pt idx="1">
                  <c:v>816</c:v>
                </c:pt>
                <c:pt idx="2">
                  <c:v>850</c:v>
                </c:pt>
                <c:pt idx="3">
                  <c:v>963</c:v>
                </c:pt>
                <c:pt idx="4">
                  <c:v>947</c:v>
                </c:pt>
                <c:pt idx="5">
                  <c:v>1240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2-4211-ADFE-D450EAD8DFC3}"/>
            </c:ext>
          </c:extLst>
        </c:ser>
        <c:ser>
          <c:idx val="3"/>
          <c:order val="3"/>
          <c:tx>
            <c:strRef>
              <c:f>'Somme annuelle'!$E$3</c:f>
              <c:strCache>
                <c:ptCount val="1"/>
                <c:pt idx="0">
                  <c:v>Trimestre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'Somme annuelle'!$A$4:$A$9</c:f>
              <c:strCache>
                <c:ptCount val="6"/>
                <c:pt idx="0">
                  <c:v>Rocher au lait</c:v>
                </c:pt>
                <c:pt idx="1">
                  <c:v>Rocher noir</c:v>
                </c:pt>
                <c:pt idx="2">
                  <c:v>Coconut</c:v>
                </c:pt>
                <c:pt idx="3">
                  <c:v>Noir d'Amande</c:v>
                </c:pt>
                <c:pt idx="4">
                  <c:v>Noir et menthe</c:v>
                </c:pt>
                <c:pt idx="5">
                  <c:v>Truffe</c:v>
                </c:pt>
              </c:strCache>
            </c:strRef>
          </c:cat>
          <c:val>
            <c:numRef>
              <c:f>'Somme annuelle'!$E$4:$E$9</c:f>
              <c:numCache>
                <c:formatCode>General</c:formatCode>
                <c:ptCount val="6"/>
                <c:pt idx="0">
                  <c:v>839</c:v>
                </c:pt>
                <c:pt idx="1">
                  <c:v>886</c:v>
                </c:pt>
                <c:pt idx="2">
                  <c:v>877</c:v>
                </c:pt>
                <c:pt idx="3">
                  <c:v>709</c:v>
                </c:pt>
                <c:pt idx="4">
                  <c:v>1176</c:v>
                </c:pt>
                <c:pt idx="5">
                  <c:v>1386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2-4211-ADFE-D450EAD8D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1855176"/>
        <c:axId val="591858456"/>
      </c:barChart>
      <c:catAx>
        <c:axId val="591855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1858456"/>
        <c:crosses val="autoZero"/>
        <c:auto val="1"/>
        <c:lblAlgn val="ctr"/>
        <c:lblOffset val="100"/>
        <c:noMultiLvlLbl val="0"/>
      </c:catAx>
      <c:valAx>
        <c:axId val="591858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185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</xdr:row>
      <xdr:rowOff>71437</xdr:rowOff>
    </xdr:from>
    <xdr:to>
      <xdr:col>8</xdr:col>
      <xdr:colOff>438150</xdr:colOff>
      <xdr:row>13</xdr:row>
      <xdr:rowOff>300037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BDFE1738-D046-4B4E-863B-A932E8984A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K6" sqref="K6"/>
    </sheetView>
  </sheetViews>
  <sheetFormatPr baseColWidth="10" defaultRowHeight="18" customHeight="1" x14ac:dyDescent="0.25"/>
  <cols>
    <col min="1" max="1" width="30.42578125" style="2" customWidth="1"/>
    <col min="2" max="5" width="12.7109375" style="2" customWidth="1"/>
    <col min="6" max="6" width="17.7109375" style="2" customWidth="1"/>
    <col min="7" max="16384" width="11.42578125" style="2"/>
  </cols>
  <sheetData>
    <row r="1" spans="1:6" ht="28.5" customHeight="1" thickBot="1" x14ac:dyDescent="0.35">
      <c r="A1" s="7" t="s">
        <v>30</v>
      </c>
      <c r="B1" s="8"/>
      <c r="C1" s="8"/>
      <c r="D1" s="8"/>
      <c r="E1" s="8"/>
      <c r="F1" s="8"/>
    </row>
    <row r="2" spans="1:6" ht="28.5" customHeight="1" thickTop="1" thickBot="1" x14ac:dyDescent="0.35">
      <c r="A2" s="22" t="s">
        <v>1</v>
      </c>
      <c r="B2" s="23"/>
      <c r="C2" s="23"/>
      <c r="D2" s="23"/>
      <c r="E2" s="23"/>
      <c r="F2" s="24"/>
    </row>
    <row r="3" spans="1:6" ht="18" customHeight="1" thickTop="1" x14ac:dyDescent="0.25">
      <c r="A3" s="25" t="s">
        <v>2</v>
      </c>
      <c r="B3" s="18" t="s">
        <v>32</v>
      </c>
      <c r="C3" s="18" t="s">
        <v>33</v>
      </c>
      <c r="D3" s="18" t="s">
        <v>34</v>
      </c>
      <c r="E3" s="18" t="s">
        <v>35</v>
      </c>
      <c r="F3" s="31" t="s">
        <v>31</v>
      </c>
    </row>
    <row r="4" spans="1:6" ht="18" customHeight="1" x14ac:dyDescent="0.25">
      <c r="A4" s="26" t="s">
        <v>15</v>
      </c>
      <c r="B4" s="20">
        <f>'Trimestre 1'!$E4</f>
        <v>510</v>
      </c>
      <c r="C4" s="20">
        <f>'Trimestre 2'!$E4</f>
        <v>688</v>
      </c>
      <c r="D4" s="20">
        <f>'Trimestre 3'!$E4</f>
        <v>665</v>
      </c>
      <c r="E4" s="20">
        <f>'Trimestre 4'!$E4</f>
        <v>839</v>
      </c>
      <c r="F4" s="27">
        <f t="shared" ref="F4:F14" si="0">SUM(B4:E4)</f>
        <v>2702</v>
      </c>
    </row>
    <row r="5" spans="1:6" ht="18" customHeight="1" x14ac:dyDescent="0.25">
      <c r="A5" s="26" t="s">
        <v>16</v>
      </c>
      <c r="B5" s="20">
        <f>'Trimestre 1'!$E5</f>
        <v>834</v>
      </c>
      <c r="C5" s="20">
        <f>'Trimestre 2'!$E5</f>
        <v>933</v>
      </c>
      <c r="D5" s="20">
        <f>'Trimestre 3'!$E5</f>
        <v>816</v>
      </c>
      <c r="E5" s="20">
        <f>'Trimestre 4'!$E5</f>
        <v>886</v>
      </c>
      <c r="F5" s="27">
        <f t="shared" si="0"/>
        <v>3469</v>
      </c>
    </row>
    <row r="6" spans="1:6" ht="18" customHeight="1" x14ac:dyDescent="0.25">
      <c r="A6" s="28" t="s">
        <v>17</v>
      </c>
      <c r="B6" s="20">
        <f>'Trimestre 1'!$E6</f>
        <v>610</v>
      </c>
      <c r="C6" s="20">
        <f>'Trimestre 2'!$E6</f>
        <v>700</v>
      </c>
      <c r="D6" s="20">
        <f>'Trimestre 3'!$E6</f>
        <v>850</v>
      </c>
      <c r="E6" s="20">
        <f>'Trimestre 4'!$E6</f>
        <v>877</v>
      </c>
      <c r="F6" s="27">
        <f t="shared" si="0"/>
        <v>3037</v>
      </c>
    </row>
    <row r="7" spans="1:6" ht="18" customHeight="1" x14ac:dyDescent="0.25">
      <c r="A7" s="26" t="s">
        <v>18</v>
      </c>
      <c r="B7" s="20">
        <f>'Trimestre 1'!$E7</f>
        <v>812</v>
      </c>
      <c r="C7" s="20">
        <f>'Trimestre 2'!$E7</f>
        <v>843</v>
      </c>
      <c r="D7" s="20">
        <f>'Trimestre 3'!$E7</f>
        <v>963</v>
      </c>
      <c r="E7" s="20">
        <f>'Trimestre 4'!$E7</f>
        <v>709</v>
      </c>
      <c r="F7" s="27">
        <f t="shared" si="0"/>
        <v>3327</v>
      </c>
    </row>
    <row r="8" spans="1:6" ht="18" customHeight="1" x14ac:dyDescent="0.25">
      <c r="A8" s="26" t="s">
        <v>19</v>
      </c>
      <c r="B8" s="20">
        <f>'Trimestre 1'!$E8</f>
        <v>1006</v>
      </c>
      <c r="C8" s="20">
        <f>'Trimestre 2'!$E8</f>
        <v>814</v>
      </c>
      <c r="D8" s="20">
        <f>'Trimestre 3'!$E8</f>
        <v>947</v>
      </c>
      <c r="E8" s="20">
        <f>'Trimestre 4'!$E8</f>
        <v>1176</v>
      </c>
      <c r="F8" s="27">
        <f t="shared" si="0"/>
        <v>3943</v>
      </c>
    </row>
    <row r="9" spans="1:6" ht="18" customHeight="1" x14ac:dyDescent="0.25">
      <c r="A9" s="26" t="s">
        <v>20</v>
      </c>
      <c r="B9" s="20">
        <f>'Trimestre 1'!$E9</f>
        <v>1209</v>
      </c>
      <c r="C9" s="20">
        <f>'Trimestre 2'!$E9</f>
        <v>1062</v>
      </c>
      <c r="D9" s="20">
        <f>'Trimestre 3'!$E9</f>
        <v>1240</v>
      </c>
      <c r="E9" s="20">
        <f>'Trimestre 4'!$E9</f>
        <v>1386</v>
      </c>
      <c r="F9" s="27">
        <f t="shared" si="0"/>
        <v>4897</v>
      </c>
    </row>
    <row r="10" spans="1:6" ht="18" customHeight="1" x14ac:dyDescent="0.25">
      <c r="A10" s="26" t="s">
        <v>21</v>
      </c>
      <c r="B10" s="20">
        <f>'Trimestre 1'!$E10</f>
        <v>1310</v>
      </c>
      <c r="C10" s="20">
        <f>'Trimestre 2'!$E10</f>
        <v>933</v>
      </c>
      <c r="D10" s="20">
        <f>'Trimestre 3'!$E10</f>
        <v>1042</v>
      </c>
      <c r="E10" s="20">
        <f>'Trimestre 4'!$E10</f>
        <v>1003</v>
      </c>
      <c r="F10" s="27">
        <f t="shared" si="0"/>
        <v>4288</v>
      </c>
    </row>
    <row r="11" spans="1:6" ht="18" customHeight="1" x14ac:dyDescent="0.25">
      <c r="A11" s="26" t="s">
        <v>22</v>
      </c>
      <c r="B11" s="20">
        <f>'Trimestre 1'!$E11</f>
        <v>852</v>
      </c>
      <c r="C11" s="20">
        <f>'Trimestre 2'!$E11</f>
        <v>821</v>
      </c>
      <c r="D11" s="20">
        <f>'Trimestre 3'!$E11</f>
        <v>621</v>
      </c>
      <c r="E11" s="20">
        <f>'Trimestre 4'!$E11</f>
        <v>970</v>
      </c>
      <c r="F11" s="27">
        <f t="shared" si="0"/>
        <v>3264</v>
      </c>
    </row>
    <row r="12" spans="1:6" ht="18" customHeight="1" x14ac:dyDescent="0.25">
      <c r="A12" s="26" t="s">
        <v>23</v>
      </c>
      <c r="B12" s="20">
        <f>'Trimestre 1'!$E12</f>
        <v>1061</v>
      </c>
      <c r="C12" s="20">
        <f>'Trimestre 2'!$E12</f>
        <v>847</v>
      </c>
      <c r="D12" s="20">
        <f>'Trimestre 3'!$E12</f>
        <v>1167</v>
      </c>
      <c r="E12" s="20">
        <f>'Trimestre 4'!$E12</f>
        <v>1032</v>
      </c>
      <c r="F12" s="27">
        <f t="shared" si="0"/>
        <v>4107</v>
      </c>
    </row>
    <row r="13" spans="1:6" ht="18" customHeight="1" x14ac:dyDescent="0.25">
      <c r="A13" s="26" t="s">
        <v>24</v>
      </c>
      <c r="B13" s="20">
        <f>'Trimestre 1'!$E13</f>
        <v>1340</v>
      </c>
      <c r="C13" s="20">
        <f>'Trimestre 2'!$E13</f>
        <v>1114</v>
      </c>
      <c r="D13" s="20">
        <f>'Trimestre 3'!$E13</f>
        <v>1308</v>
      </c>
      <c r="E13" s="20">
        <f>'Trimestre 4'!$E13</f>
        <v>1450</v>
      </c>
      <c r="F13" s="27">
        <f t="shared" si="0"/>
        <v>5212</v>
      </c>
    </row>
    <row r="14" spans="1:6" ht="29.25" customHeight="1" thickBot="1" x14ac:dyDescent="0.3">
      <c r="A14" s="29" t="s">
        <v>25</v>
      </c>
      <c r="B14" s="19">
        <f>SUM(B4:B13)</f>
        <v>9544</v>
      </c>
      <c r="C14" s="19">
        <f>SUM(C4:C13)</f>
        <v>8755</v>
      </c>
      <c r="D14" s="19">
        <f>SUM(D4:D13)</f>
        <v>9619</v>
      </c>
      <c r="E14" s="19">
        <f>SUM(E4:E13)</f>
        <v>10328</v>
      </c>
      <c r="F14" s="30">
        <f t="shared" si="0"/>
        <v>38246</v>
      </c>
    </row>
    <row r="15" spans="1:6" ht="18" customHeight="1" thickTop="1" x14ac:dyDescent="0.25">
      <c r="A15" s="6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>
      <selection activeCell="E4" sqref="E4"/>
    </sheetView>
  </sheetViews>
  <sheetFormatPr baseColWidth="10" defaultRowHeight="18" customHeight="1" x14ac:dyDescent="0.25"/>
  <cols>
    <col min="1" max="1" width="30.42578125" style="2" customWidth="1"/>
    <col min="2" max="4" width="12.85546875" style="2" customWidth="1"/>
    <col min="5" max="5" width="23.28515625" style="2" customWidth="1"/>
    <col min="6" max="16384" width="11.42578125" style="2"/>
  </cols>
  <sheetData>
    <row r="1" spans="1:5" ht="28.5" customHeight="1" thickBot="1" x14ac:dyDescent="0.35">
      <c r="A1" s="7" t="s">
        <v>30</v>
      </c>
      <c r="B1" s="8"/>
      <c r="C1" s="8"/>
      <c r="D1" s="8"/>
      <c r="E1" s="8"/>
    </row>
    <row r="2" spans="1:5" ht="28.5" customHeight="1" thickTop="1" thickBot="1" x14ac:dyDescent="0.35">
      <c r="A2" s="9" t="s">
        <v>1</v>
      </c>
      <c r="B2" s="10"/>
      <c r="C2" s="10"/>
      <c r="D2" s="10"/>
      <c r="E2" s="10"/>
    </row>
    <row r="3" spans="1:5" ht="18" customHeight="1" thickTop="1" thickBot="1" x14ac:dyDescent="0.3">
      <c r="A3" s="14" t="s">
        <v>2</v>
      </c>
      <c r="B3" s="16" t="s">
        <v>3</v>
      </c>
      <c r="C3" s="16" t="s">
        <v>4</v>
      </c>
      <c r="D3" s="16" t="s">
        <v>5</v>
      </c>
      <c r="E3" s="14" t="s">
        <v>26</v>
      </c>
    </row>
    <row r="4" spans="1:5" ht="18" customHeight="1" x14ac:dyDescent="0.25">
      <c r="A4" s="3" t="s">
        <v>15</v>
      </c>
      <c r="B4" s="4">
        <v>100</v>
      </c>
      <c r="C4" s="4">
        <v>308</v>
      </c>
      <c r="D4" s="4">
        <v>102</v>
      </c>
      <c r="E4" s="4">
        <f t="shared" ref="E4:E14" si="0">SUM(B4:D4)</f>
        <v>510</v>
      </c>
    </row>
    <row r="5" spans="1:5" ht="18" customHeight="1" x14ac:dyDescent="0.25">
      <c r="A5" s="3" t="s">
        <v>16</v>
      </c>
      <c r="B5" s="4">
        <v>354</v>
      </c>
      <c r="C5" s="4">
        <v>278</v>
      </c>
      <c r="D5" s="4">
        <v>202</v>
      </c>
      <c r="E5" s="4">
        <f t="shared" si="0"/>
        <v>834</v>
      </c>
    </row>
    <row r="6" spans="1:5" ht="18" customHeight="1" x14ac:dyDescent="0.25">
      <c r="A6" s="5" t="s">
        <v>17</v>
      </c>
      <c r="B6" s="4">
        <v>150</v>
      </c>
      <c r="C6" s="4">
        <v>308</v>
      </c>
      <c r="D6" s="4">
        <v>152</v>
      </c>
      <c r="E6" s="4">
        <f t="shared" si="0"/>
        <v>610</v>
      </c>
    </row>
    <row r="7" spans="1:5" ht="18" customHeight="1" x14ac:dyDescent="0.25">
      <c r="A7" s="3" t="s">
        <v>18</v>
      </c>
      <c r="B7" s="4">
        <v>304</v>
      </c>
      <c r="C7" s="4">
        <v>206</v>
      </c>
      <c r="D7" s="4">
        <v>302</v>
      </c>
      <c r="E7" s="4">
        <f t="shared" si="0"/>
        <v>812</v>
      </c>
    </row>
    <row r="8" spans="1:5" ht="18" customHeight="1" x14ac:dyDescent="0.25">
      <c r="A8" s="3" t="s">
        <v>19</v>
      </c>
      <c r="B8" s="4">
        <v>250</v>
      </c>
      <c r="C8" s="4">
        <v>504</v>
      </c>
      <c r="D8" s="4">
        <v>252</v>
      </c>
      <c r="E8" s="4">
        <f t="shared" si="0"/>
        <v>1006</v>
      </c>
    </row>
    <row r="9" spans="1:5" ht="18" customHeight="1" x14ac:dyDescent="0.25">
      <c r="A9" s="3" t="s">
        <v>20</v>
      </c>
      <c r="B9" s="4">
        <v>250</v>
      </c>
      <c r="C9" s="4">
        <v>457</v>
      </c>
      <c r="D9" s="4">
        <v>502</v>
      </c>
      <c r="E9" s="4">
        <f t="shared" si="0"/>
        <v>1209</v>
      </c>
    </row>
    <row r="10" spans="1:5" ht="18" customHeight="1" x14ac:dyDescent="0.25">
      <c r="A10" s="3" t="s">
        <v>21</v>
      </c>
      <c r="B10" s="4">
        <v>452</v>
      </c>
      <c r="C10" s="4">
        <v>351</v>
      </c>
      <c r="D10" s="4">
        <v>507</v>
      </c>
      <c r="E10" s="4">
        <f t="shared" si="0"/>
        <v>1310</v>
      </c>
    </row>
    <row r="11" spans="1:5" ht="18" customHeight="1" x14ac:dyDescent="0.25">
      <c r="A11" s="3" t="s">
        <v>22</v>
      </c>
      <c r="B11" s="4">
        <v>175</v>
      </c>
      <c r="C11" s="4">
        <v>500</v>
      </c>
      <c r="D11" s="4">
        <v>177</v>
      </c>
      <c r="E11" s="4">
        <f t="shared" si="0"/>
        <v>852</v>
      </c>
    </row>
    <row r="12" spans="1:5" ht="18" customHeight="1" x14ac:dyDescent="0.25">
      <c r="A12" s="3" t="s">
        <v>23</v>
      </c>
      <c r="B12" s="4">
        <v>278</v>
      </c>
      <c r="C12" s="4">
        <v>456</v>
      </c>
      <c r="D12" s="4">
        <v>327</v>
      </c>
      <c r="E12" s="4">
        <f t="shared" si="0"/>
        <v>1061</v>
      </c>
    </row>
    <row r="13" spans="1:5" ht="18" customHeight="1" x14ac:dyDescent="0.25">
      <c r="A13" s="3" t="s">
        <v>24</v>
      </c>
      <c r="B13" s="4">
        <v>350</v>
      </c>
      <c r="C13" s="4">
        <v>578</v>
      </c>
      <c r="D13" s="4">
        <v>412</v>
      </c>
      <c r="E13" s="4">
        <f t="shared" si="0"/>
        <v>1340</v>
      </c>
    </row>
    <row r="14" spans="1:5" ht="29.25" customHeight="1" thickBot="1" x14ac:dyDescent="0.3">
      <c r="A14" s="11" t="s">
        <v>25</v>
      </c>
      <c r="B14" s="12">
        <f>SUM(B4:B13)</f>
        <v>2663</v>
      </c>
      <c r="C14" s="12">
        <f>SUM(C4:C13)</f>
        <v>3946</v>
      </c>
      <c r="D14" s="12">
        <f>SUM(D4:D13)</f>
        <v>2935</v>
      </c>
      <c r="E14" s="12">
        <f t="shared" si="0"/>
        <v>9544</v>
      </c>
    </row>
    <row r="15" spans="1:5" ht="18" customHeight="1" thickTop="1" x14ac:dyDescent="0.25">
      <c r="A15" s="6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selection activeCell="E4" sqref="E4"/>
    </sheetView>
  </sheetViews>
  <sheetFormatPr baseColWidth="10" defaultRowHeight="18" customHeight="1" x14ac:dyDescent="0.25"/>
  <cols>
    <col min="1" max="1" width="30.42578125" style="2" customWidth="1"/>
    <col min="2" max="4" width="12.85546875" style="2" customWidth="1"/>
    <col min="5" max="5" width="21.42578125" style="2" customWidth="1"/>
    <col min="6" max="16384" width="11.42578125" style="2"/>
  </cols>
  <sheetData>
    <row r="1" spans="1:5" ht="28.5" customHeight="1" thickBot="1" x14ac:dyDescent="0.35">
      <c r="A1" s="7" t="s">
        <v>0</v>
      </c>
      <c r="B1" s="8"/>
      <c r="C1" s="8"/>
      <c r="D1" s="8"/>
      <c r="E1" s="8"/>
    </row>
    <row r="2" spans="1:5" ht="28.5" customHeight="1" thickTop="1" thickBot="1" x14ac:dyDescent="0.35">
      <c r="A2" s="9" t="s">
        <v>1</v>
      </c>
      <c r="B2" s="10"/>
      <c r="C2" s="10"/>
      <c r="D2" s="10"/>
      <c r="E2" s="10"/>
    </row>
    <row r="3" spans="1:5" ht="18" customHeight="1" thickTop="1" thickBot="1" x14ac:dyDescent="0.3">
      <c r="A3" s="14" t="s">
        <v>2</v>
      </c>
      <c r="B3" s="17" t="s">
        <v>6</v>
      </c>
      <c r="C3" s="17" t="s">
        <v>7</v>
      </c>
      <c r="D3" s="17" t="s">
        <v>8</v>
      </c>
      <c r="E3" s="15" t="s">
        <v>27</v>
      </c>
    </row>
    <row r="4" spans="1:5" ht="18" customHeight="1" x14ac:dyDescent="0.25">
      <c r="A4" s="3" t="s">
        <v>15</v>
      </c>
      <c r="B4" s="1">
        <v>103</v>
      </c>
      <c r="C4" s="1">
        <v>275</v>
      </c>
      <c r="D4" s="1">
        <v>310</v>
      </c>
      <c r="E4" s="2">
        <f t="shared" ref="E4:E14" si="0">SUM(B4:D4)</f>
        <v>688</v>
      </c>
    </row>
    <row r="5" spans="1:5" ht="18" customHeight="1" x14ac:dyDescent="0.25">
      <c r="A5" s="3" t="s">
        <v>16</v>
      </c>
      <c r="B5" s="1">
        <v>312</v>
      </c>
      <c r="C5" s="1">
        <v>204</v>
      </c>
      <c r="D5" s="1">
        <v>417</v>
      </c>
      <c r="E5" s="2">
        <f t="shared" si="0"/>
        <v>933</v>
      </c>
    </row>
    <row r="6" spans="1:5" ht="18" customHeight="1" x14ac:dyDescent="0.25">
      <c r="A6" s="5" t="s">
        <v>17</v>
      </c>
      <c r="B6" s="1">
        <v>257</v>
      </c>
      <c r="C6" s="1">
        <v>154</v>
      </c>
      <c r="D6" s="1">
        <v>289</v>
      </c>
      <c r="E6" s="2">
        <f t="shared" si="0"/>
        <v>700</v>
      </c>
    </row>
    <row r="7" spans="1:5" ht="18" customHeight="1" x14ac:dyDescent="0.25">
      <c r="A7" s="3" t="s">
        <v>18</v>
      </c>
      <c r="B7" s="1">
        <v>250</v>
      </c>
      <c r="C7" s="1">
        <v>304</v>
      </c>
      <c r="D7" s="1">
        <v>289</v>
      </c>
      <c r="E7" s="2">
        <f t="shared" si="0"/>
        <v>843</v>
      </c>
    </row>
    <row r="8" spans="1:5" ht="18" customHeight="1" x14ac:dyDescent="0.25">
      <c r="A8" s="3" t="s">
        <v>19</v>
      </c>
      <c r="B8" s="1">
        <v>253</v>
      </c>
      <c r="C8" s="1">
        <v>357</v>
      </c>
      <c r="D8" s="1">
        <v>204</v>
      </c>
      <c r="E8" s="2">
        <f t="shared" si="0"/>
        <v>814</v>
      </c>
    </row>
    <row r="9" spans="1:5" ht="18" customHeight="1" x14ac:dyDescent="0.25">
      <c r="A9" s="3" t="s">
        <v>20</v>
      </c>
      <c r="B9" s="1">
        <v>303</v>
      </c>
      <c r="C9" s="1">
        <v>504</v>
      </c>
      <c r="D9" s="1">
        <v>255</v>
      </c>
      <c r="E9" s="2">
        <f t="shared" si="0"/>
        <v>1062</v>
      </c>
    </row>
    <row r="10" spans="1:5" ht="18" customHeight="1" x14ac:dyDescent="0.25">
      <c r="A10" s="3" t="s">
        <v>21</v>
      </c>
      <c r="B10" s="1">
        <v>278</v>
      </c>
      <c r="C10" s="1">
        <v>354</v>
      </c>
      <c r="D10" s="1">
        <v>301</v>
      </c>
      <c r="E10" s="2">
        <f t="shared" si="0"/>
        <v>933</v>
      </c>
    </row>
    <row r="11" spans="1:5" ht="18" customHeight="1" x14ac:dyDescent="0.25">
      <c r="A11" s="3" t="s">
        <v>22</v>
      </c>
      <c r="B11" s="1">
        <v>215</v>
      </c>
      <c r="C11" s="1">
        <v>289</v>
      </c>
      <c r="D11" s="1">
        <v>317</v>
      </c>
      <c r="E11" s="2">
        <f t="shared" si="0"/>
        <v>821</v>
      </c>
    </row>
    <row r="12" spans="1:5" ht="18" customHeight="1" x14ac:dyDescent="0.25">
      <c r="A12" s="3" t="s">
        <v>23</v>
      </c>
      <c r="B12" s="21">
        <v>413</v>
      </c>
      <c r="C12" s="21">
        <v>245</v>
      </c>
      <c r="D12" s="21">
        <v>189</v>
      </c>
      <c r="E12" s="2">
        <f t="shared" si="0"/>
        <v>847</v>
      </c>
    </row>
    <row r="13" spans="1:5" ht="18" customHeight="1" x14ac:dyDescent="0.25">
      <c r="A13" s="3" t="s">
        <v>24</v>
      </c>
      <c r="B13" s="1">
        <v>328</v>
      </c>
      <c r="C13" s="1">
        <v>456</v>
      </c>
      <c r="D13" s="1">
        <v>330</v>
      </c>
      <c r="E13" s="2">
        <f t="shared" si="0"/>
        <v>1114</v>
      </c>
    </row>
    <row r="14" spans="1:5" ht="29.25" customHeight="1" thickBot="1" x14ac:dyDescent="0.3">
      <c r="A14" s="11" t="s">
        <v>25</v>
      </c>
      <c r="B14" s="12">
        <f>SUM(B4:B13)</f>
        <v>2712</v>
      </c>
      <c r="C14" s="12">
        <f>SUM(C4:C13)</f>
        <v>3142</v>
      </c>
      <c r="D14" s="12">
        <f>SUM(D4:D13)</f>
        <v>2901</v>
      </c>
      <c r="E14" s="13">
        <f t="shared" si="0"/>
        <v>8755</v>
      </c>
    </row>
    <row r="15" spans="1:5" ht="18" customHeight="1" thickTop="1" x14ac:dyDescent="0.25">
      <c r="A15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workbookViewId="0">
      <selection activeCell="E4" sqref="E4"/>
    </sheetView>
  </sheetViews>
  <sheetFormatPr baseColWidth="10" defaultRowHeight="18" customHeight="1" x14ac:dyDescent="0.25"/>
  <cols>
    <col min="1" max="1" width="30.42578125" style="2" customWidth="1"/>
    <col min="2" max="4" width="12.85546875" style="2" customWidth="1"/>
    <col min="5" max="5" width="21.42578125" style="2" customWidth="1"/>
    <col min="6" max="16384" width="11.42578125" style="2"/>
  </cols>
  <sheetData>
    <row r="1" spans="1:5" ht="28.5" customHeight="1" thickBot="1" x14ac:dyDescent="0.35">
      <c r="A1" s="7" t="s">
        <v>0</v>
      </c>
      <c r="B1" s="8"/>
      <c r="C1" s="8"/>
      <c r="D1" s="8"/>
      <c r="E1" s="8"/>
    </row>
    <row r="2" spans="1:5" ht="28.5" customHeight="1" thickTop="1" thickBot="1" x14ac:dyDescent="0.35">
      <c r="A2" s="9" t="s">
        <v>1</v>
      </c>
      <c r="B2" s="10"/>
      <c r="C2" s="10"/>
      <c r="D2" s="10"/>
      <c r="E2" s="10"/>
    </row>
    <row r="3" spans="1:5" ht="18" customHeight="1" thickTop="1" thickBot="1" x14ac:dyDescent="0.3">
      <c r="A3" s="14" t="s">
        <v>2</v>
      </c>
      <c r="B3" s="16" t="s">
        <v>9</v>
      </c>
      <c r="C3" s="16" t="s">
        <v>10</v>
      </c>
      <c r="D3" s="16" t="s">
        <v>11</v>
      </c>
      <c r="E3" s="15" t="s">
        <v>28</v>
      </c>
    </row>
    <row r="4" spans="1:5" ht="18" customHeight="1" x14ac:dyDescent="0.25">
      <c r="A4" s="3" t="s">
        <v>15</v>
      </c>
      <c r="B4" s="1">
        <v>256</v>
      </c>
      <c r="C4" s="1">
        <v>107</v>
      </c>
      <c r="D4" s="1">
        <v>302</v>
      </c>
      <c r="E4" s="2">
        <f t="shared" ref="E4:E14" si="0">SUM(B4:D4)</f>
        <v>665</v>
      </c>
    </row>
    <row r="5" spans="1:5" ht="18" customHeight="1" x14ac:dyDescent="0.25">
      <c r="A5" s="3" t="s">
        <v>16</v>
      </c>
      <c r="B5" s="1">
        <v>206</v>
      </c>
      <c r="C5" s="1">
        <v>312</v>
      </c>
      <c r="D5" s="1">
        <v>298</v>
      </c>
      <c r="E5" s="2">
        <f t="shared" si="0"/>
        <v>816</v>
      </c>
    </row>
    <row r="6" spans="1:5" ht="18" customHeight="1" x14ac:dyDescent="0.25">
      <c r="A6" s="5" t="s">
        <v>17</v>
      </c>
      <c r="B6" s="1">
        <v>415</v>
      </c>
      <c r="C6" s="1">
        <v>157</v>
      </c>
      <c r="D6" s="1">
        <v>278</v>
      </c>
      <c r="E6" s="2">
        <f t="shared" si="0"/>
        <v>850</v>
      </c>
    </row>
    <row r="7" spans="1:5" ht="18" customHeight="1" x14ac:dyDescent="0.25">
      <c r="A7" s="3" t="s">
        <v>18</v>
      </c>
      <c r="B7" s="1">
        <v>199</v>
      </c>
      <c r="C7" s="1">
        <v>456</v>
      </c>
      <c r="D7" s="1">
        <v>308</v>
      </c>
      <c r="E7" s="2">
        <f t="shared" si="0"/>
        <v>963</v>
      </c>
    </row>
    <row r="8" spans="1:5" ht="18" customHeight="1" x14ac:dyDescent="0.25">
      <c r="A8" s="3" t="s">
        <v>19</v>
      </c>
      <c r="B8" s="1">
        <v>315</v>
      </c>
      <c r="C8" s="1">
        <v>257</v>
      </c>
      <c r="D8" s="1">
        <v>375</v>
      </c>
      <c r="E8" s="2">
        <f t="shared" si="0"/>
        <v>947</v>
      </c>
    </row>
    <row r="9" spans="1:5" ht="18" customHeight="1" x14ac:dyDescent="0.25">
      <c r="A9" s="3" t="s">
        <v>20</v>
      </c>
      <c r="B9" s="1">
        <v>425</v>
      </c>
      <c r="C9" s="1">
        <v>307</v>
      </c>
      <c r="D9" s="1">
        <v>508</v>
      </c>
      <c r="E9" s="2">
        <f t="shared" si="0"/>
        <v>1240</v>
      </c>
    </row>
    <row r="10" spans="1:5" ht="18" customHeight="1" x14ac:dyDescent="0.25">
      <c r="A10" s="3" t="s">
        <v>21</v>
      </c>
      <c r="B10" s="1">
        <v>298</v>
      </c>
      <c r="C10" s="1">
        <v>357</v>
      </c>
      <c r="D10" s="1">
        <v>387</v>
      </c>
      <c r="E10" s="2">
        <f t="shared" si="0"/>
        <v>1042</v>
      </c>
    </row>
    <row r="11" spans="1:5" ht="18" customHeight="1" x14ac:dyDescent="0.25">
      <c r="A11" s="3" t="s">
        <v>22</v>
      </c>
      <c r="B11" s="1">
        <v>181</v>
      </c>
      <c r="C11" s="1">
        <v>257</v>
      </c>
      <c r="D11" s="1">
        <v>183</v>
      </c>
      <c r="E11" s="2">
        <f t="shared" si="0"/>
        <v>621</v>
      </c>
    </row>
    <row r="12" spans="1:5" ht="18" customHeight="1" x14ac:dyDescent="0.25">
      <c r="A12" s="3" t="s">
        <v>23</v>
      </c>
      <c r="B12" s="1">
        <v>331</v>
      </c>
      <c r="C12" s="1">
        <v>358</v>
      </c>
      <c r="D12" s="1">
        <v>478</v>
      </c>
      <c r="E12" s="2">
        <f t="shared" si="0"/>
        <v>1167</v>
      </c>
    </row>
    <row r="13" spans="1:5" ht="18" customHeight="1" x14ac:dyDescent="0.25">
      <c r="A13" s="3" t="s">
        <v>24</v>
      </c>
      <c r="B13" s="1">
        <v>416</v>
      </c>
      <c r="C13" s="1">
        <v>514</v>
      </c>
      <c r="D13" s="1">
        <v>378</v>
      </c>
      <c r="E13" s="2">
        <f t="shared" si="0"/>
        <v>1308</v>
      </c>
    </row>
    <row r="14" spans="1:5" ht="29.25" customHeight="1" thickBot="1" x14ac:dyDescent="0.3">
      <c r="A14" s="11" t="s">
        <v>25</v>
      </c>
      <c r="B14" s="13">
        <f>SUM(B4:B13)</f>
        <v>3042</v>
      </c>
      <c r="C14" s="13">
        <f>SUM(C4:C13)</f>
        <v>3082</v>
      </c>
      <c r="D14" s="13">
        <f>SUM(D4:D13)</f>
        <v>3495</v>
      </c>
      <c r="E14" s="13">
        <f t="shared" si="0"/>
        <v>9619</v>
      </c>
    </row>
    <row r="15" spans="1:5" ht="18" customHeight="1" thickTop="1" x14ac:dyDescent="0.25">
      <c r="A15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"/>
  <sheetViews>
    <sheetView workbookViewId="0">
      <selection activeCell="E4" sqref="E4"/>
    </sheetView>
  </sheetViews>
  <sheetFormatPr baseColWidth="10" defaultRowHeight="18" customHeight="1" x14ac:dyDescent="0.25"/>
  <cols>
    <col min="1" max="1" width="30.42578125" style="2" customWidth="1"/>
    <col min="2" max="4" width="12.85546875" style="2" customWidth="1"/>
    <col min="5" max="5" width="21.42578125" style="2" customWidth="1"/>
    <col min="6" max="16384" width="11.42578125" style="2"/>
  </cols>
  <sheetData>
    <row r="1" spans="1:5" ht="28.5" customHeight="1" thickBot="1" x14ac:dyDescent="0.35">
      <c r="A1" s="7" t="s">
        <v>0</v>
      </c>
      <c r="B1" s="8"/>
      <c r="C1" s="8"/>
      <c r="D1" s="8"/>
      <c r="E1" s="8"/>
    </row>
    <row r="2" spans="1:5" ht="28.5" customHeight="1" thickTop="1" thickBot="1" x14ac:dyDescent="0.35">
      <c r="A2" s="9" t="s">
        <v>1</v>
      </c>
      <c r="B2" s="10"/>
      <c r="C2" s="10"/>
      <c r="D2" s="10"/>
      <c r="E2" s="10"/>
    </row>
    <row r="3" spans="1:5" ht="18" customHeight="1" thickTop="1" thickBot="1" x14ac:dyDescent="0.3">
      <c r="A3" s="14" t="s">
        <v>2</v>
      </c>
      <c r="B3" s="16" t="s">
        <v>12</v>
      </c>
      <c r="C3" s="16" t="s">
        <v>13</v>
      </c>
      <c r="D3" s="16" t="s">
        <v>14</v>
      </c>
      <c r="E3" s="15" t="s">
        <v>29</v>
      </c>
    </row>
    <row r="4" spans="1:5" ht="18" customHeight="1" x14ac:dyDescent="0.25">
      <c r="A4" s="3" t="s">
        <v>15</v>
      </c>
      <c r="B4" s="1">
        <v>275</v>
      </c>
      <c r="C4" s="4">
        <v>308</v>
      </c>
      <c r="D4" s="1">
        <v>256</v>
      </c>
      <c r="E4" s="2">
        <f t="shared" ref="E4:E14" si="0">SUM(B4:D4)</f>
        <v>839</v>
      </c>
    </row>
    <row r="5" spans="1:5" ht="18" customHeight="1" x14ac:dyDescent="0.25">
      <c r="A5" s="3" t="s">
        <v>16</v>
      </c>
      <c r="B5" s="1">
        <v>402</v>
      </c>
      <c r="C5" s="4">
        <v>278</v>
      </c>
      <c r="D5" s="1">
        <v>206</v>
      </c>
      <c r="E5" s="2">
        <f t="shared" si="0"/>
        <v>886</v>
      </c>
    </row>
    <row r="6" spans="1:5" ht="18" customHeight="1" x14ac:dyDescent="0.25">
      <c r="A6" s="5" t="s">
        <v>17</v>
      </c>
      <c r="B6" s="1">
        <v>154</v>
      </c>
      <c r="C6" s="4">
        <v>308</v>
      </c>
      <c r="D6" s="1">
        <v>415</v>
      </c>
      <c r="E6" s="2">
        <f t="shared" si="0"/>
        <v>877</v>
      </c>
    </row>
    <row r="7" spans="1:5" ht="18" customHeight="1" x14ac:dyDescent="0.25">
      <c r="A7" s="3" t="s">
        <v>18</v>
      </c>
      <c r="B7" s="1">
        <v>304</v>
      </c>
      <c r="C7" s="4">
        <v>206</v>
      </c>
      <c r="D7" s="1">
        <v>199</v>
      </c>
      <c r="E7" s="2">
        <f t="shared" si="0"/>
        <v>709</v>
      </c>
    </row>
    <row r="8" spans="1:5" ht="18" customHeight="1" x14ac:dyDescent="0.25">
      <c r="A8" s="3" t="s">
        <v>19</v>
      </c>
      <c r="B8" s="1">
        <v>357</v>
      </c>
      <c r="C8" s="4">
        <v>504</v>
      </c>
      <c r="D8" s="1">
        <v>315</v>
      </c>
      <c r="E8" s="2">
        <f t="shared" si="0"/>
        <v>1176</v>
      </c>
    </row>
    <row r="9" spans="1:5" ht="18" customHeight="1" x14ac:dyDescent="0.25">
      <c r="A9" s="3" t="s">
        <v>20</v>
      </c>
      <c r="B9" s="1">
        <v>504</v>
      </c>
      <c r="C9" s="4">
        <v>457</v>
      </c>
      <c r="D9" s="1">
        <v>425</v>
      </c>
      <c r="E9" s="2">
        <f t="shared" si="0"/>
        <v>1386</v>
      </c>
    </row>
    <row r="10" spans="1:5" ht="18" customHeight="1" x14ac:dyDescent="0.25">
      <c r="A10" s="3" t="s">
        <v>21</v>
      </c>
      <c r="B10" s="1">
        <v>354</v>
      </c>
      <c r="C10" s="4">
        <v>351</v>
      </c>
      <c r="D10" s="1">
        <v>298</v>
      </c>
      <c r="E10" s="2">
        <f t="shared" si="0"/>
        <v>1003</v>
      </c>
    </row>
    <row r="11" spans="1:5" ht="18" customHeight="1" x14ac:dyDescent="0.25">
      <c r="A11" s="3" t="s">
        <v>22</v>
      </c>
      <c r="B11" s="1">
        <v>289</v>
      </c>
      <c r="C11" s="4">
        <v>500</v>
      </c>
      <c r="D11" s="1">
        <v>181</v>
      </c>
      <c r="E11" s="2">
        <f t="shared" si="0"/>
        <v>970</v>
      </c>
    </row>
    <row r="12" spans="1:5" ht="18" customHeight="1" x14ac:dyDescent="0.25">
      <c r="A12" s="3" t="s">
        <v>23</v>
      </c>
      <c r="B12" s="21">
        <v>245</v>
      </c>
      <c r="C12" s="4">
        <v>456</v>
      </c>
      <c r="D12" s="1">
        <v>331</v>
      </c>
      <c r="E12" s="2">
        <f t="shared" si="0"/>
        <v>1032</v>
      </c>
    </row>
    <row r="13" spans="1:5" ht="18" customHeight="1" x14ac:dyDescent="0.25">
      <c r="A13" s="3" t="s">
        <v>24</v>
      </c>
      <c r="B13" s="1">
        <v>456</v>
      </c>
      <c r="C13" s="4">
        <v>578</v>
      </c>
      <c r="D13" s="1">
        <v>416</v>
      </c>
      <c r="E13" s="2">
        <f t="shared" si="0"/>
        <v>1450</v>
      </c>
    </row>
    <row r="14" spans="1:5" ht="29.25" customHeight="1" thickBot="1" x14ac:dyDescent="0.3">
      <c r="A14" s="11" t="s">
        <v>25</v>
      </c>
      <c r="B14" s="13">
        <f>SUM(B4:B13)</f>
        <v>3340</v>
      </c>
      <c r="C14" s="13">
        <f>SUM(C4:C13)</f>
        <v>3946</v>
      </c>
      <c r="D14" s="13">
        <f>SUM(D4:D13)</f>
        <v>3042</v>
      </c>
      <c r="E14" s="13">
        <f t="shared" si="0"/>
        <v>10328</v>
      </c>
    </row>
    <row r="15" spans="1:5" ht="18" customHeight="1" thickTop="1" x14ac:dyDescent="0.25">
      <c r="A1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Somme annuelle</vt:lpstr>
      <vt:lpstr>Trimestre 1</vt:lpstr>
      <vt:lpstr>Trimestre 2</vt:lpstr>
      <vt:lpstr>Trimestre 3</vt:lpstr>
      <vt:lpstr>Trimestre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2017-07-20T13:42:23Z</cp:lastPrinted>
  <dcterms:created xsi:type="dcterms:W3CDTF">2017-07-19T22:07:50Z</dcterms:created>
  <dcterms:modified xsi:type="dcterms:W3CDTF">2020-02-06T21:59:47Z</dcterms:modified>
</cp:coreProperties>
</file>