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nglish Exercices Excel Expert\Exercises_Excel Expert\"/>
    </mc:Choice>
  </mc:AlternateContent>
  <xr:revisionPtr revIDLastSave="0" documentId="8_{DDB8225B-42F1-4199-A751-B060A98C170F}" xr6:coauthVersionLast="47" xr6:coauthVersionMax="47" xr10:uidLastSave="{00000000-0000-0000-0000-000000000000}"/>
  <bookViews>
    <workbookView xWindow="-108" yWindow="-108" windowWidth="23256" windowHeight="12456" activeTab="2" xr2:uid="{1BCCCB97-3744-4B73-94CE-A8B7C794D405}"/>
  </bookViews>
  <sheets>
    <sheet name="Chocolat" sheetId="1" r:id="rId1"/>
    <sheet name="Link" sheetId="2" r:id="rId2"/>
    <sheet name="Protection" sheetId="3" r:id="rId3"/>
  </sheets>
  <externalReferences>
    <externalReference r:id="rId4"/>
  </externalReferences>
  <definedNames>
    <definedName name="_xlnm._FilterDatabase" localSheetId="2" hidden="1">Protection!$A$1:$G$118</definedName>
    <definedName name="cursource" hidden="1">#N/A</definedName>
    <definedName name="Customer">[1]Customer!$A$1:$J$308</definedName>
    <definedName name="Discount">'[1]DISCOUNTS - FEES'!$A$2:$F$3</definedName>
    <definedName name="int_ext_sel" hidden="1">1</definedName>
    <definedName name="Travel">[1]City!$A$1:$B$12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8" i="3" l="1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R24" i="1"/>
  <c r="Q24" i="1"/>
  <c r="M24" i="1"/>
  <c r="I24" i="1"/>
  <c r="E24" i="1"/>
  <c r="D24" i="1"/>
  <c r="C24" i="1"/>
  <c r="B24" i="1"/>
  <c r="R22" i="1"/>
  <c r="Q22" i="1"/>
  <c r="M22" i="1"/>
  <c r="I22" i="1"/>
  <c r="E22" i="1"/>
  <c r="R21" i="1"/>
  <c r="Q21" i="1"/>
  <c r="M21" i="1"/>
  <c r="I21" i="1"/>
  <c r="E21" i="1"/>
  <c r="R20" i="1"/>
  <c r="Q20" i="1"/>
  <c r="M20" i="1"/>
  <c r="I20" i="1"/>
  <c r="E20" i="1"/>
  <c r="Q19" i="1"/>
  <c r="R19" i="1" s="1"/>
  <c r="M19" i="1"/>
  <c r="I19" i="1"/>
  <c r="E19" i="1"/>
  <c r="Q18" i="1"/>
  <c r="R18" i="1" s="1"/>
  <c r="M18" i="1"/>
  <c r="I18" i="1"/>
  <c r="E18" i="1"/>
  <c r="Q17" i="1"/>
  <c r="R17" i="1" s="1"/>
  <c r="M17" i="1"/>
  <c r="I17" i="1"/>
  <c r="Q16" i="1"/>
  <c r="M16" i="1"/>
  <c r="I16" i="1"/>
  <c r="R16" i="1" s="1"/>
  <c r="E16" i="1"/>
  <c r="Q15" i="1"/>
  <c r="M15" i="1"/>
  <c r="R15" i="1" s="1"/>
  <c r="I15" i="1"/>
  <c r="E15" i="1"/>
  <c r="Q14" i="1"/>
  <c r="R14" i="1" s="1"/>
  <c r="M14" i="1"/>
  <c r="I14" i="1"/>
  <c r="E14" i="1"/>
  <c r="R13" i="1"/>
  <c r="Q13" i="1"/>
  <c r="M13" i="1"/>
  <c r="I13" i="1"/>
  <c r="E13" i="1"/>
  <c r="R12" i="1"/>
  <c r="P11" i="1"/>
  <c r="O11" i="1"/>
  <c r="N11" i="1"/>
  <c r="Q11" i="1" s="1"/>
  <c r="L11" i="1"/>
  <c r="K11" i="1"/>
  <c r="J11" i="1"/>
  <c r="M11" i="1" s="1"/>
  <c r="H11" i="1"/>
  <c r="G11" i="1"/>
  <c r="I11" i="1" s="1"/>
  <c r="F11" i="1"/>
  <c r="D11" i="1"/>
  <c r="C11" i="1"/>
  <c r="B11" i="1"/>
  <c r="E11" i="1" s="1"/>
  <c r="R10" i="1"/>
  <c r="Q9" i="1"/>
  <c r="R9" i="1" s="1"/>
  <c r="M9" i="1"/>
  <c r="I9" i="1"/>
  <c r="E9" i="1"/>
  <c r="Q8" i="1"/>
  <c r="R8" i="1" s="1"/>
  <c r="M8" i="1"/>
  <c r="I8" i="1"/>
  <c r="E8" i="1"/>
  <c r="R7" i="1"/>
  <c r="P6" i="1"/>
  <c r="P26" i="1" s="1"/>
  <c r="O6" i="1"/>
  <c r="O26" i="1" s="1"/>
  <c r="N6" i="1"/>
  <c r="N26" i="1" s="1"/>
  <c r="M6" i="1"/>
  <c r="L6" i="1"/>
  <c r="L26" i="1" s="1"/>
  <c r="K6" i="1"/>
  <c r="K26" i="1" s="1"/>
  <c r="J6" i="1"/>
  <c r="J26" i="1" s="1"/>
  <c r="H6" i="1"/>
  <c r="H26" i="1" s="1"/>
  <c r="G6" i="1"/>
  <c r="G26" i="1" s="1"/>
  <c r="F6" i="1"/>
  <c r="F26" i="1" s="1"/>
  <c r="D6" i="1"/>
  <c r="D26" i="1" s="1"/>
  <c r="C6" i="1"/>
  <c r="C26" i="1" s="1"/>
  <c r="B6" i="1"/>
  <c r="B26" i="1" s="1"/>
  <c r="R5" i="1"/>
  <c r="Q4" i="1"/>
  <c r="R4" i="1" s="1"/>
  <c r="M4" i="1"/>
  <c r="I4" i="1"/>
  <c r="I6" i="1" s="1"/>
  <c r="I26" i="1" s="1"/>
  <c r="E4" i="1"/>
  <c r="Q3" i="1"/>
  <c r="M3" i="1"/>
  <c r="R3" i="1" s="1"/>
  <c r="I3" i="1"/>
  <c r="E3" i="1"/>
  <c r="E6" i="1" s="1"/>
  <c r="R11" i="1" l="1"/>
  <c r="E26" i="1"/>
  <c r="M26" i="1"/>
  <c r="Q6" i="1"/>
  <c r="Q26" i="1" l="1"/>
  <c r="R26" i="1" s="1"/>
  <c r="R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0927F28F-1301-4E91-B989-0F332B2DB203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Hide column F and G
See how to properly protect by preventing people from selecting
Information: Read-only - Final - Password
</t>
        </r>
      </text>
    </comment>
  </commentList>
</comments>
</file>

<file path=xl/sharedStrings.xml><?xml version="1.0" encoding="utf-8"?>
<sst xmlns="http://schemas.openxmlformats.org/spreadsheetml/2006/main" count="298" uniqueCount="217">
  <si>
    <t>January</t>
  </si>
  <si>
    <t>February</t>
  </si>
  <si>
    <t>March</t>
  </si>
  <si>
    <t>Quarter 1</t>
  </si>
  <si>
    <t>April</t>
  </si>
  <si>
    <t>may</t>
  </si>
  <si>
    <t>June</t>
  </si>
  <si>
    <t>Quarter 2</t>
  </si>
  <si>
    <t>July</t>
  </si>
  <si>
    <t>August</t>
  </si>
  <si>
    <t>September</t>
  </si>
  <si>
    <t>Quarter 3</t>
  </si>
  <si>
    <t>October</t>
  </si>
  <si>
    <t>November</t>
  </si>
  <si>
    <t>December</t>
  </si>
  <si>
    <t>Quarter 4</t>
  </si>
  <si>
    <t>Total</t>
  </si>
  <si>
    <t>Exploitation product</t>
  </si>
  <si>
    <t>Sales</t>
  </si>
  <si>
    <t>Training income</t>
  </si>
  <si>
    <t>Total of exploitation products</t>
  </si>
  <si>
    <t>Costs of goods sold</t>
  </si>
  <si>
    <t>Purchases</t>
  </si>
  <si>
    <t>Transport</t>
  </si>
  <si>
    <t>Total costs of goods</t>
  </si>
  <si>
    <t>Exploitation charges</t>
  </si>
  <si>
    <t>Advertising</t>
  </si>
  <si>
    <t>Wages</t>
  </si>
  <si>
    <t>Rent</t>
  </si>
  <si>
    <t>Electricity</t>
  </si>
  <si>
    <t>Insurance</t>
  </si>
  <si>
    <t>Telephone</t>
  </si>
  <si>
    <t>Office supplies</t>
  </si>
  <si>
    <t>Representation fees</t>
  </si>
  <si>
    <t>Taxes and permits</t>
  </si>
  <si>
    <t>Interest expense</t>
  </si>
  <si>
    <t>Total of the exploitation charges</t>
  </si>
  <si>
    <t>Bénéfice net</t>
  </si>
  <si>
    <t>Products</t>
  </si>
  <si>
    <t>Furry heart</t>
  </si>
  <si>
    <t>Truffle</t>
  </si>
  <si>
    <t>Black and mint</t>
  </si>
  <si>
    <t>Almond black</t>
  </si>
  <si>
    <t>Milk rock</t>
  </si>
  <si>
    <t>Fruity black</t>
  </si>
  <si>
    <t>Hazelnut</t>
  </si>
  <si>
    <t>Amandine</t>
  </si>
  <si>
    <t>Black rock</t>
  </si>
  <si>
    <t>Coconut</t>
  </si>
  <si>
    <t>TOTAL</t>
  </si>
  <si>
    <t>Copy with connection to Word or PowerPoint</t>
  </si>
  <si>
    <t>Link to File:</t>
  </si>
  <si>
    <t>No. Empl.</t>
  </si>
  <si>
    <t>Last name</t>
  </si>
  <si>
    <t>First name</t>
  </si>
  <si>
    <t>Hiring date</t>
  </si>
  <si>
    <t>Number hours</t>
  </si>
  <si>
    <t>Hour rate</t>
  </si>
  <si>
    <t>Salary week</t>
  </si>
  <si>
    <t xml:space="preserve">Enrico                   </t>
  </si>
  <si>
    <t>Véronique</t>
  </si>
  <si>
    <t xml:space="preserve">Caron                    </t>
  </si>
  <si>
    <t>Paul</t>
  </si>
  <si>
    <t xml:space="preserve">Doyon                    </t>
  </si>
  <si>
    <t>Maurice</t>
  </si>
  <si>
    <t>Cole</t>
  </si>
  <si>
    <t>Marie</t>
  </si>
  <si>
    <t xml:space="preserve">Tremblay                 </t>
  </si>
  <si>
    <t>Michelle</t>
  </si>
  <si>
    <t xml:space="preserve">Ferrara                  </t>
  </si>
  <si>
    <t>Renée</t>
  </si>
  <si>
    <t>Jobin</t>
  </si>
  <si>
    <t>Dominique</t>
  </si>
  <si>
    <t>Bibeau</t>
  </si>
  <si>
    <t>Francine</t>
  </si>
  <si>
    <t>Dumas</t>
  </si>
  <si>
    <t>Camillia</t>
  </si>
  <si>
    <t>Campanella</t>
  </si>
  <si>
    <t>Josee</t>
  </si>
  <si>
    <t>Claude</t>
  </si>
  <si>
    <t>Jean</t>
  </si>
  <si>
    <t>Wong</t>
  </si>
  <si>
    <t>Sheng</t>
  </si>
  <si>
    <t>Carole</t>
  </si>
  <si>
    <t>Leblanc</t>
  </si>
  <si>
    <t>Linda</t>
  </si>
  <si>
    <t>Brière</t>
  </si>
  <si>
    <t>Gosselin</t>
  </si>
  <si>
    <t>Sylvain</t>
  </si>
  <si>
    <t>Comtois</t>
  </si>
  <si>
    <t>Monique</t>
  </si>
  <si>
    <t>Beaudoin</t>
  </si>
  <si>
    <t>Lyne</t>
  </si>
  <si>
    <t xml:space="preserve">Zech                     </t>
  </si>
  <si>
    <t>Christine</t>
  </si>
  <si>
    <t>Berger</t>
  </si>
  <si>
    <t>Brian</t>
  </si>
  <si>
    <t>Tremblay</t>
  </si>
  <si>
    <t>Georges</t>
  </si>
  <si>
    <t>Ginette</t>
  </si>
  <si>
    <t>Pauline</t>
  </si>
  <si>
    <t xml:space="preserve">Houde                    </t>
  </si>
  <si>
    <t>Bernard</t>
  </si>
  <si>
    <t>Morin</t>
  </si>
  <si>
    <t>Robert</t>
  </si>
  <si>
    <t>Nadeau</t>
  </si>
  <si>
    <t>Hélène</t>
  </si>
  <si>
    <t>Dubois</t>
  </si>
  <si>
    <t xml:space="preserve">Michaud                  </t>
  </si>
  <si>
    <t>Roy</t>
  </si>
  <si>
    <t>Armand</t>
  </si>
  <si>
    <t>Laroche</t>
  </si>
  <si>
    <t>Maryline</t>
  </si>
  <si>
    <t>Laflamme</t>
  </si>
  <si>
    <t>Julien</t>
  </si>
  <si>
    <t>Danis</t>
  </si>
  <si>
    <t>Jacques</t>
  </si>
  <si>
    <t xml:space="preserve">Poulin                   </t>
  </si>
  <si>
    <t>Benoit</t>
  </si>
  <si>
    <t>Tony</t>
  </si>
  <si>
    <t>Héron</t>
  </si>
  <si>
    <t>Nicole</t>
  </si>
  <si>
    <t xml:space="preserve">Archambault              </t>
  </si>
  <si>
    <t>Céline</t>
  </si>
  <si>
    <t>Beaulieu</t>
  </si>
  <si>
    <t>Karin</t>
  </si>
  <si>
    <t>Lajoie</t>
  </si>
  <si>
    <t xml:space="preserve">Arsenault                </t>
  </si>
  <si>
    <t>Joseph</t>
  </si>
  <si>
    <t>Robichaud</t>
  </si>
  <si>
    <t>Charles</t>
  </si>
  <si>
    <t>Louise</t>
  </si>
  <si>
    <t>Henri</t>
  </si>
  <si>
    <t>Paradis</t>
  </si>
  <si>
    <t>Boucher</t>
  </si>
  <si>
    <t>Patrick</t>
  </si>
  <si>
    <t>Lemieux</t>
  </si>
  <si>
    <t>Pierre</t>
  </si>
  <si>
    <t>Lafrance</t>
  </si>
  <si>
    <t>Pierrette</t>
  </si>
  <si>
    <t>Michel</t>
  </si>
  <si>
    <t>Andrée</t>
  </si>
  <si>
    <t xml:space="preserve">Walters                  </t>
  </si>
  <si>
    <t>Philip</t>
  </si>
  <si>
    <t>Nancy</t>
  </si>
  <si>
    <t>Gagnon</t>
  </si>
  <si>
    <t>Chantal</t>
  </si>
  <si>
    <t>Duchemin</t>
  </si>
  <si>
    <t>Mariejosée</t>
  </si>
  <si>
    <t xml:space="preserve">Anderson                 </t>
  </si>
  <si>
    <t xml:space="preserve">Hong                     </t>
  </si>
  <si>
    <t>Sylvie</t>
  </si>
  <si>
    <t>André</t>
  </si>
  <si>
    <t>Bibok</t>
  </si>
  <si>
    <t>Quenelle</t>
  </si>
  <si>
    <t>Pascal</t>
  </si>
  <si>
    <t>Bienvenu</t>
  </si>
  <si>
    <t>Luc</t>
  </si>
  <si>
    <t>Armande</t>
  </si>
  <si>
    <t>Stéphane</t>
  </si>
  <si>
    <t>Mondoux</t>
  </si>
  <si>
    <t>Daniel</t>
  </si>
  <si>
    <t>Léo</t>
  </si>
  <si>
    <t>Dozois-lavoix</t>
  </si>
  <si>
    <t>Thérèse</t>
  </si>
  <si>
    <t>Roberta</t>
  </si>
  <si>
    <t>Maxwell</t>
  </si>
  <si>
    <t>John</t>
  </si>
  <si>
    <t xml:space="preserve">Chang                    </t>
  </si>
  <si>
    <t>Michael</t>
  </si>
  <si>
    <t>Alvin</t>
  </si>
  <si>
    <t>Poiuy</t>
  </si>
  <si>
    <t xml:space="preserve">Antoine                  </t>
  </si>
  <si>
    <t>Marmot</t>
  </si>
  <si>
    <t>Simone</t>
  </si>
  <si>
    <t>Cosette</t>
  </si>
  <si>
    <t xml:space="preserve">Day                      </t>
  </si>
  <si>
    <t xml:space="preserve">Lange                    </t>
  </si>
  <si>
    <t>Lise</t>
  </si>
  <si>
    <t>Denise</t>
  </si>
  <si>
    <t xml:space="preserve">Leblanc                  </t>
  </si>
  <si>
    <t>Lucie</t>
  </si>
  <si>
    <t>Carreau</t>
  </si>
  <si>
    <t>David</t>
  </si>
  <si>
    <t>Patry</t>
  </si>
  <si>
    <t>Riendeau</t>
  </si>
  <si>
    <t>Scott</t>
  </si>
  <si>
    <t>Fred</t>
  </si>
  <si>
    <t>Catherine</t>
  </si>
  <si>
    <t>Normand</t>
  </si>
  <si>
    <t>Ferrera</t>
  </si>
  <si>
    <t>Yves</t>
  </si>
  <si>
    <t xml:space="preserve">Chan                     </t>
  </si>
  <si>
    <t>Denis</t>
  </si>
  <si>
    <t>Henault</t>
  </si>
  <si>
    <t>Manon</t>
  </si>
  <si>
    <t>René</t>
  </si>
  <si>
    <t>Feldman</t>
  </si>
  <si>
    <t>Diane</t>
  </si>
  <si>
    <t>Françoise</t>
  </si>
  <si>
    <t xml:space="preserve">Dodd                     </t>
  </si>
  <si>
    <t>Grenier</t>
  </si>
  <si>
    <t>Marc</t>
  </si>
  <si>
    <t>Frechette</t>
  </si>
  <si>
    <t>Pierrot</t>
  </si>
  <si>
    <t>Henderson</t>
  </si>
  <si>
    <t>Victor</t>
  </si>
  <si>
    <t>Canuto</t>
  </si>
  <si>
    <t>Luigi</t>
  </si>
  <si>
    <t xml:space="preserve">Karif                    </t>
  </si>
  <si>
    <t>Sylvia</t>
  </si>
  <si>
    <t>Parizeau</t>
  </si>
  <si>
    <t>Sébastien</t>
  </si>
  <si>
    <t>Bruno</t>
  </si>
  <si>
    <t>Juliette</t>
  </si>
  <si>
    <t>Doyon</t>
  </si>
  <si>
    <t>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</si>
</sst>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-* #,##0\ &quot;$&quot;_-;\-* #,##0\ &quot;$&quot;_-;_-* &quot;-&quot;??\ &quot;$&quot;_-;_-@_-"/>
  </numFmts>
  <fonts count="11" x14ac:knownFonts="1"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u/>
      <sz val="11"/>
      <color theme="10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8" tint="-0.24994659260841701"/>
      </left>
      <right/>
      <top style="medium">
        <color theme="8" tint="-0.24994659260841701"/>
      </top>
      <bottom style="thick">
        <color theme="8" tint="-0.24994659260841701"/>
      </bottom>
      <diagonal/>
    </border>
    <border>
      <left/>
      <right/>
      <top style="medium">
        <color theme="8" tint="-0.24994659260841701"/>
      </top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 style="thin">
        <color theme="8" tint="-0.24994659260841701"/>
      </bottom>
      <diagonal/>
    </border>
    <border>
      <left style="thick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n">
        <color indexed="16"/>
      </right>
      <top style="thick">
        <color indexed="16"/>
      </top>
      <bottom style="thick">
        <color indexed="16"/>
      </bottom>
      <diagonal/>
    </border>
    <border>
      <left style="thin">
        <color indexed="16"/>
      </left>
      <right style="thick">
        <color indexed="16"/>
      </right>
      <top style="thick">
        <color indexed="16"/>
      </top>
      <bottom style="thick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 style="thick">
        <color indexed="16"/>
      </right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ck">
        <color indexed="16"/>
      </left>
      <right style="thin">
        <color indexed="16"/>
      </right>
      <top/>
      <bottom style="thin">
        <color indexed="16"/>
      </bottom>
      <diagonal/>
    </border>
    <border>
      <left style="thick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ck">
        <color indexed="16"/>
      </right>
      <top/>
      <bottom/>
      <diagonal/>
    </border>
  </borders>
  <cellStyleXfs count="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3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2" xfId="1" applyFont="1" applyBorder="1"/>
    <xf numFmtId="0" fontId="2" fillId="0" borderId="3" xfId="1" applyFont="1" applyBorder="1" applyAlignment="1">
      <alignment horizontal="right"/>
    </xf>
    <xf numFmtId="0" fontId="2" fillId="0" borderId="0" xfId="1" applyFont="1"/>
    <xf numFmtId="0" fontId="2" fillId="0" borderId="4" xfId="1" applyFont="1" applyBorder="1"/>
    <xf numFmtId="0" fontId="2" fillId="0" borderId="4" xfId="1" applyFont="1" applyBorder="1" applyAlignment="1">
      <alignment horizontal="center"/>
    </xf>
    <xf numFmtId="0" fontId="2" fillId="0" borderId="0" xfId="1" applyFont="1" applyAlignment="1">
      <alignment horizontal="left" indent="1"/>
    </xf>
    <xf numFmtId="44" fontId="2" fillId="0" borderId="0" xfId="2" applyFont="1" applyFill="1"/>
    <xf numFmtId="0" fontId="2" fillId="0" borderId="2" xfId="1" applyFont="1" applyBorder="1" applyAlignment="1">
      <alignment horizontal="left" indent="1"/>
    </xf>
    <xf numFmtId="44" fontId="2" fillId="0" borderId="3" xfId="2" applyFont="1" applyFill="1" applyBorder="1"/>
    <xf numFmtId="44" fontId="2" fillId="0" borderId="4" xfId="1" applyNumberFormat="1" applyFont="1" applyBorder="1" applyAlignment="1">
      <alignment horizontal="center"/>
    </xf>
    <xf numFmtId="0" fontId="2" fillId="0" borderId="0" xfId="0" applyFont="1"/>
    <xf numFmtId="0" fontId="4" fillId="0" borderId="5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0" xfId="1" applyFont="1" applyAlignment="1">
      <alignment horizontal="left"/>
    </xf>
    <xf numFmtId="0" fontId="1" fillId="0" borderId="8" xfId="1" applyBorder="1" applyAlignment="1">
      <alignment horizontal="left" indent="1"/>
    </xf>
    <xf numFmtId="0" fontId="1" fillId="0" borderId="9" xfId="1" applyBorder="1"/>
    <xf numFmtId="0" fontId="1" fillId="0" borderId="10" xfId="1" applyBorder="1"/>
    <xf numFmtId="0" fontId="1" fillId="0" borderId="0" xfId="1"/>
    <xf numFmtId="0" fontId="1" fillId="0" borderId="11" xfId="1" applyBorder="1"/>
    <xf numFmtId="0" fontId="1" fillId="0" borderId="12" xfId="1" applyBorder="1" applyAlignment="1">
      <alignment horizontal="left" indent="1"/>
    </xf>
    <xf numFmtId="0" fontId="1" fillId="0" borderId="13" xfId="1" applyBorder="1" applyAlignment="1">
      <alignment horizontal="left" indent="1"/>
    </xf>
    <xf numFmtId="0" fontId="1" fillId="0" borderId="14" xfId="1" applyBorder="1"/>
    <xf numFmtId="0" fontId="1" fillId="0" borderId="15" xfId="1" applyBorder="1"/>
    <xf numFmtId="0" fontId="4" fillId="0" borderId="5" xfId="1" applyFont="1" applyBorder="1" applyAlignment="1">
      <alignment horizontal="left" indent="1"/>
    </xf>
    <xf numFmtId="0" fontId="1" fillId="0" borderId="6" xfId="1" applyBorder="1"/>
    <xf numFmtId="0" fontId="1" fillId="0" borderId="7" xfId="1" applyBorder="1"/>
    <xf numFmtId="0" fontId="5" fillId="0" borderId="0" xfId="3"/>
    <xf numFmtId="0" fontId="6" fillId="0" borderId="1" xfId="4" applyFill="1" applyAlignment="1" applyProtection="1">
      <alignment horizontal="left" wrapText="1"/>
    </xf>
    <xf numFmtId="14" fontId="4" fillId="0" borderId="1" xfId="4" applyNumberFormat="1" applyFont="1" applyFill="1" applyAlignment="1">
      <alignment horizontal="left" wrapText="1"/>
    </xf>
    <xf numFmtId="164" fontId="4" fillId="0" borderId="1" xfId="4" applyNumberFormat="1" applyFont="1" applyFill="1" applyAlignment="1">
      <alignment horizontal="left" wrapText="1"/>
    </xf>
    <xf numFmtId="0" fontId="3" fillId="0" borderId="0" xfId="5"/>
    <xf numFmtId="0" fontId="1" fillId="0" borderId="0" xfId="6" applyFont="1" applyAlignment="1">
      <alignment horizontal="center"/>
    </xf>
    <xf numFmtId="0" fontId="8" fillId="0" borderId="0" xfId="6" applyFont="1" applyAlignment="1">
      <alignment horizontal="left"/>
    </xf>
    <xf numFmtId="14" fontId="1" fillId="0" borderId="0" xfId="6" applyNumberFormat="1" applyFont="1"/>
    <xf numFmtId="0" fontId="8" fillId="0" borderId="0" xfId="7" applyFont="1"/>
    <xf numFmtId="44" fontId="8" fillId="0" borderId="0" xfId="8" applyFont="1" applyFill="1" applyBorder="1" applyAlignment="1" applyProtection="1"/>
    <xf numFmtId="44" fontId="1" fillId="0" borderId="0" xfId="6" applyNumberFormat="1" applyFont="1"/>
    <xf numFmtId="14" fontId="1" fillId="0" borderId="0" xfId="1" applyNumberFormat="1"/>
    <xf numFmtId="1" fontId="1" fillId="0" borderId="0" xfId="6" applyNumberFormat="1" applyFont="1"/>
    <xf numFmtId="44" fontId="1" fillId="0" borderId="0" xfId="8" applyFill="1" applyBorder="1" applyProtection="1"/>
    <xf numFmtId="0" fontId="1" fillId="0" borderId="0" xfId="6" applyFont="1"/>
    <xf numFmtId="49" fontId="1" fillId="0" borderId="0" xfId="6" applyNumberFormat="1" applyFont="1" applyAlignment="1">
      <alignment horizontal="center"/>
    </xf>
  </cellXfs>
  <cellStyles count="9">
    <cellStyle name="Lien hypertexte" xfId="3" builtinId="8"/>
    <cellStyle name="Monétaire 2" xfId="2" xr:uid="{EB900765-2114-4CC6-BA7E-BB660C7B8119}"/>
    <cellStyle name="Monétaire 5 2" xfId="8" xr:uid="{F04F6661-F752-4DB3-8995-16B26A52DCFE}"/>
    <cellStyle name="Normal" xfId="0" builtinId="0"/>
    <cellStyle name="Normal 2 2 2" xfId="6" xr:uid="{4CC04AEC-F9AF-4895-83F2-99091F9C0DC1}"/>
    <cellStyle name="Normal 2 2 2 2" xfId="1" xr:uid="{6DD02929-92E9-4E33-8410-1FE39192AD9B}"/>
    <cellStyle name="Normal 2 4" xfId="5" xr:uid="{224D386D-21B1-4FC6-94C7-B87E2864F4C3}"/>
    <cellStyle name="Normal_Employé(e)s 2" xfId="7" xr:uid="{123C8E2B-9EA3-4C11-9ABB-77059E7264A7}"/>
    <cellStyle name="Total 2" xfId="4" xr:uid="{23F3B14E-F09D-41F7-AC6B-7328ABE9BB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Link!$B$1</c:f>
              <c:strCache>
                <c:ptCount val="1"/>
                <c:pt idx="0">
                  <c:v>Quarter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Link!$A$2:$A$8</c:f>
              <c:strCache>
                <c:ptCount val="7"/>
                <c:pt idx="0">
                  <c:v>Furry heart</c:v>
                </c:pt>
                <c:pt idx="1">
                  <c:v>Truffle</c:v>
                </c:pt>
                <c:pt idx="2">
                  <c:v>Black and mint</c:v>
                </c:pt>
                <c:pt idx="3">
                  <c:v>Almond black</c:v>
                </c:pt>
                <c:pt idx="4">
                  <c:v>Milk rock</c:v>
                </c:pt>
                <c:pt idx="5">
                  <c:v>Fruity black</c:v>
                </c:pt>
                <c:pt idx="6">
                  <c:v>Hazelnut</c:v>
                </c:pt>
              </c:strCache>
            </c:strRef>
          </c:cat>
          <c:val>
            <c:numRef>
              <c:f>Link!$B$2:$B$8</c:f>
              <c:numCache>
                <c:formatCode>General</c:formatCode>
                <c:ptCount val="7"/>
                <c:pt idx="0">
                  <c:v>1000</c:v>
                </c:pt>
                <c:pt idx="1">
                  <c:v>500</c:v>
                </c:pt>
                <c:pt idx="2">
                  <c:v>610</c:v>
                </c:pt>
                <c:pt idx="3">
                  <c:v>750</c:v>
                </c:pt>
                <c:pt idx="4">
                  <c:v>1006</c:v>
                </c:pt>
                <c:pt idx="5">
                  <c:v>1503</c:v>
                </c:pt>
                <c:pt idx="6">
                  <c:v>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5-42D0-A72B-C9C8D8D74740}"/>
            </c:ext>
          </c:extLst>
        </c:ser>
        <c:ser>
          <c:idx val="1"/>
          <c:order val="1"/>
          <c:tx>
            <c:strRef>
              <c:f>Link!$C$1</c:f>
              <c:strCache>
                <c:ptCount val="1"/>
                <c:pt idx="0">
                  <c:v>Quarter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Link!$A$2:$A$8</c:f>
              <c:strCache>
                <c:ptCount val="7"/>
                <c:pt idx="0">
                  <c:v>Furry heart</c:v>
                </c:pt>
                <c:pt idx="1">
                  <c:v>Truffle</c:v>
                </c:pt>
                <c:pt idx="2">
                  <c:v>Black and mint</c:v>
                </c:pt>
                <c:pt idx="3">
                  <c:v>Almond black</c:v>
                </c:pt>
                <c:pt idx="4">
                  <c:v>Milk rock</c:v>
                </c:pt>
                <c:pt idx="5">
                  <c:v>Fruity black</c:v>
                </c:pt>
                <c:pt idx="6">
                  <c:v>Hazelnut</c:v>
                </c:pt>
              </c:strCache>
            </c:strRef>
          </c:cat>
          <c:val>
            <c:numRef>
              <c:f>Link!$C$2:$C$8</c:f>
              <c:numCache>
                <c:formatCode>General</c:formatCode>
                <c:ptCount val="7"/>
                <c:pt idx="0">
                  <c:v>425</c:v>
                </c:pt>
                <c:pt idx="1">
                  <c:v>612</c:v>
                </c:pt>
                <c:pt idx="2">
                  <c:v>462</c:v>
                </c:pt>
                <c:pt idx="3">
                  <c:v>912</c:v>
                </c:pt>
                <c:pt idx="4">
                  <c:v>711</c:v>
                </c:pt>
                <c:pt idx="5">
                  <c:v>1062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35-42D0-A72B-C9C8D8D74740}"/>
            </c:ext>
          </c:extLst>
        </c:ser>
        <c:ser>
          <c:idx val="2"/>
          <c:order val="2"/>
          <c:tx>
            <c:strRef>
              <c:f>Link!$D$1</c:f>
              <c:strCache>
                <c:ptCount val="1"/>
                <c:pt idx="0">
                  <c:v>Quarter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Link!$A$2:$A$8</c:f>
              <c:strCache>
                <c:ptCount val="7"/>
                <c:pt idx="0">
                  <c:v>Furry heart</c:v>
                </c:pt>
                <c:pt idx="1">
                  <c:v>Truffle</c:v>
                </c:pt>
                <c:pt idx="2">
                  <c:v>Black and mint</c:v>
                </c:pt>
                <c:pt idx="3">
                  <c:v>Almond black</c:v>
                </c:pt>
                <c:pt idx="4">
                  <c:v>Milk rock</c:v>
                </c:pt>
                <c:pt idx="5">
                  <c:v>Fruity black</c:v>
                </c:pt>
                <c:pt idx="6">
                  <c:v>Hazelnut</c:v>
                </c:pt>
              </c:strCache>
            </c:strRef>
          </c:cat>
          <c:val>
            <c:numRef>
              <c:f>Link!$D$2:$D$8</c:f>
              <c:numCache>
                <c:formatCode>General</c:formatCode>
                <c:ptCount val="7"/>
                <c:pt idx="0">
                  <c:v>321</c:v>
                </c:pt>
                <c:pt idx="1">
                  <c:v>850</c:v>
                </c:pt>
                <c:pt idx="2">
                  <c:v>471</c:v>
                </c:pt>
                <c:pt idx="3">
                  <c:v>650</c:v>
                </c:pt>
                <c:pt idx="4">
                  <c:v>771</c:v>
                </c:pt>
                <c:pt idx="5">
                  <c:v>1123</c:v>
                </c:pt>
                <c:pt idx="6">
                  <c:v>1071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35-42D0-A72B-C9C8D8D74740}"/>
            </c:ext>
          </c:extLst>
        </c:ser>
        <c:ser>
          <c:idx val="3"/>
          <c:order val="3"/>
          <c:tx>
            <c:strRef>
              <c:f>Link!$E$1</c:f>
              <c:strCache>
                <c:ptCount val="1"/>
                <c:pt idx="0">
                  <c:v>Quarter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Link!$A$2:$A$8</c:f>
              <c:strCache>
                <c:ptCount val="7"/>
                <c:pt idx="0">
                  <c:v>Furry heart</c:v>
                </c:pt>
                <c:pt idx="1">
                  <c:v>Truffle</c:v>
                </c:pt>
                <c:pt idx="2">
                  <c:v>Black and mint</c:v>
                </c:pt>
                <c:pt idx="3">
                  <c:v>Almond black</c:v>
                </c:pt>
                <c:pt idx="4">
                  <c:v>Milk rock</c:v>
                </c:pt>
                <c:pt idx="5">
                  <c:v>Fruity black</c:v>
                </c:pt>
                <c:pt idx="6">
                  <c:v>Hazelnut</c:v>
                </c:pt>
              </c:strCache>
            </c:strRef>
          </c:cat>
          <c:val>
            <c:numRef>
              <c:f>Link!$E$2:$E$8</c:f>
              <c:numCache>
                <c:formatCode>General</c:formatCode>
                <c:ptCount val="7"/>
                <c:pt idx="0">
                  <c:v>650</c:v>
                </c:pt>
                <c:pt idx="1">
                  <c:v>630</c:v>
                </c:pt>
                <c:pt idx="2">
                  <c:v>480</c:v>
                </c:pt>
                <c:pt idx="3">
                  <c:v>930</c:v>
                </c:pt>
                <c:pt idx="4">
                  <c:v>780</c:v>
                </c:pt>
                <c:pt idx="5">
                  <c:v>1530</c:v>
                </c:pt>
                <c:pt idx="6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35-42D0-A72B-C9C8D8D74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2135056"/>
        <c:axId val="1392119664"/>
      </c:barChart>
      <c:catAx>
        <c:axId val="139213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119664"/>
        <c:crosses val="autoZero"/>
        <c:auto val="1"/>
        <c:lblAlgn val="ctr"/>
        <c:lblOffset val="100"/>
        <c:noMultiLvlLbl val="0"/>
      </c:catAx>
      <c:valAx>
        <c:axId val="139211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9213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25400" cap="flat" cmpd="sng" algn="ctr">
      <a:solidFill>
        <a:schemeClr val="accent2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321944</xdr:colOff>
      <xdr:row>0</xdr:row>
      <xdr:rowOff>116205</xdr:rowOff>
    </xdr:from>
    <xdr:to>
      <xdr:col>14</xdr:col>
      <xdr:colOff>69531</xdr:colOff>
      <xdr:row>13</xdr:row>
      <xdr:rowOff>78105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60DBF6E-F98D-4A98-A4AD-F99D90CF9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rie/OneDrive/Bureau/English%20Exercices%20Excel%20Expert/Outline-Protection_Li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 Client"/>
      <sheetName val="VILLE"/>
      <sheetName val="Annual Sale"/>
      <sheetName val="Chocolat"/>
      <sheetName val="Link"/>
      <sheetName val="Autorisation"/>
      <sheetName val="Protection"/>
      <sheetName val="HLookUp and Template"/>
      <sheetName val="DISCOUNTS - FEES"/>
      <sheetName val="City"/>
      <sheetName val="Customer"/>
    </sheetNames>
    <sheetDataSet>
      <sheetData sheetId="0"/>
      <sheetData sheetId="1"/>
      <sheetData sheetId="2"/>
      <sheetData sheetId="3"/>
      <sheetData sheetId="4">
        <row r="1">
          <cell r="B1" t="str">
            <v>Quarter 1</v>
          </cell>
          <cell r="C1" t="str">
            <v>Quarter 2</v>
          </cell>
          <cell r="D1" t="str">
            <v>Quarter 3</v>
          </cell>
          <cell r="E1" t="str">
            <v>Quarter 4</v>
          </cell>
        </row>
        <row r="2">
          <cell r="A2" t="str">
            <v>Furry heart</v>
          </cell>
          <cell r="B2">
            <v>1000</v>
          </cell>
          <cell r="C2">
            <v>425</v>
          </cell>
          <cell r="D2">
            <v>321</v>
          </cell>
          <cell r="E2">
            <v>650</v>
          </cell>
        </row>
        <row r="3">
          <cell r="A3" t="str">
            <v>Truffle</v>
          </cell>
          <cell r="B3">
            <v>500</v>
          </cell>
          <cell r="C3">
            <v>612</v>
          </cell>
          <cell r="D3">
            <v>850</v>
          </cell>
          <cell r="E3">
            <v>630</v>
          </cell>
        </row>
        <row r="4">
          <cell r="A4" t="str">
            <v>Black and mint</v>
          </cell>
          <cell r="B4">
            <v>610</v>
          </cell>
          <cell r="C4">
            <v>462</v>
          </cell>
          <cell r="D4">
            <v>471</v>
          </cell>
          <cell r="E4">
            <v>480</v>
          </cell>
        </row>
        <row r="5">
          <cell r="A5" t="str">
            <v>Almond black</v>
          </cell>
          <cell r="B5">
            <v>750</v>
          </cell>
          <cell r="C5">
            <v>912</v>
          </cell>
          <cell r="D5">
            <v>650</v>
          </cell>
          <cell r="E5">
            <v>930</v>
          </cell>
        </row>
        <row r="6">
          <cell r="A6" t="str">
            <v>Milk rock</v>
          </cell>
          <cell r="B6">
            <v>1006</v>
          </cell>
          <cell r="C6">
            <v>711</v>
          </cell>
          <cell r="D6">
            <v>771</v>
          </cell>
          <cell r="E6">
            <v>780</v>
          </cell>
        </row>
        <row r="7">
          <cell r="A7" t="str">
            <v>Fruity black</v>
          </cell>
          <cell r="B7">
            <v>1503</v>
          </cell>
          <cell r="C7">
            <v>1062</v>
          </cell>
          <cell r="D7">
            <v>1123</v>
          </cell>
          <cell r="E7">
            <v>1530</v>
          </cell>
        </row>
        <row r="8">
          <cell r="A8" t="str">
            <v>Hazelnut</v>
          </cell>
          <cell r="B8">
            <v>1053</v>
          </cell>
          <cell r="C8">
            <v>850</v>
          </cell>
          <cell r="D8">
            <v>1071</v>
          </cell>
          <cell r="E8">
            <v>1500</v>
          </cell>
        </row>
      </sheetData>
      <sheetData sheetId="5"/>
      <sheetData sheetId="6"/>
      <sheetData sheetId="7"/>
      <sheetData sheetId="8">
        <row r="2">
          <cell r="A2" t="str">
            <v>Amount Purchases</v>
          </cell>
          <cell r="B2">
            <v>0</v>
          </cell>
          <cell r="C2">
            <v>200</v>
          </cell>
          <cell r="D2">
            <v>1000</v>
          </cell>
          <cell r="E2">
            <v>2500</v>
          </cell>
          <cell r="F2">
            <v>5000</v>
          </cell>
        </row>
        <row r="3">
          <cell r="A3" t="str">
            <v>Discount</v>
          </cell>
          <cell r="B3">
            <v>0</v>
          </cell>
          <cell r="C3">
            <v>0.05</v>
          </cell>
          <cell r="D3">
            <v>0.15</v>
          </cell>
          <cell r="E3">
            <v>0.2</v>
          </cell>
          <cell r="F3">
            <v>0.25</v>
          </cell>
        </row>
      </sheetData>
      <sheetData sheetId="9">
        <row r="1">
          <cell r="A1" t="str">
            <v>DESTINATION</v>
          </cell>
          <cell r="B1" t="str">
            <v>PRICE</v>
          </cell>
        </row>
        <row r="2">
          <cell r="A2" t="str">
            <v>AMSTERDAM</v>
          </cell>
          <cell r="B2">
            <v>2775</v>
          </cell>
        </row>
        <row r="3">
          <cell r="A3" t="str">
            <v>BRUXELLES</v>
          </cell>
          <cell r="B3">
            <v>2150</v>
          </cell>
        </row>
        <row r="4">
          <cell r="A4" t="str">
            <v>GENEVA</v>
          </cell>
          <cell r="B4">
            <v>2850</v>
          </cell>
        </row>
        <row r="5">
          <cell r="A5" t="str">
            <v>LISBON</v>
          </cell>
          <cell r="B5">
            <v>2900</v>
          </cell>
        </row>
        <row r="6">
          <cell r="A6" t="str">
            <v>LONDON</v>
          </cell>
          <cell r="B6">
            <v>2450</v>
          </cell>
        </row>
        <row r="7">
          <cell r="A7" t="str">
            <v>MADRID</v>
          </cell>
          <cell r="B7">
            <v>2450</v>
          </cell>
        </row>
        <row r="8">
          <cell r="A8" t="str">
            <v>MARSEILLE</v>
          </cell>
          <cell r="B8">
            <v>2050</v>
          </cell>
        </row>
        <row r="9">
          <cell r="A9" t="str">
            <v>MILAN</v>
          </cell>
          <cell r="B9">
            <v>4050</v>
          </cell>
        </row>
        <row r="10">
          <cell r="A10" t="str">
            <v>PARIS</v>
          </cell>
          <cell r="B10">
            <v>2950</v>
          </cell>
        </row>
        <row r="11">
          <cell r="A11" t="str">
            <v>ROME</v>
          </cell>
          <cell r="B11">
            <v>2575</v>
          </cell>
        </row>
        <row r="12">
          <cell r="A12" t="str">
            <v>ZURICH</v>
          </cell>
          <cell r="B12">
            <v>3670</v>
          </cell>
        </row>
      </sheetData>
      <sheetData sheetId="10">
        <row r="1">
          <cell r="A1" t="str">
            <v>No
CUSTOMER (1)</v>
          </cell>
          <cell r="B1" t="str">
            <v>Gender
(2)</v>
          </cell>
          <cell r="C1" t="str">
            <v>CUSTOMER (3)</v>
          </cell>
          <cell r="D1" t="str">
            <v>D.O.B.  (4)</v>
          </cell>
          <cell r="E1" t="str">
            <v>Age  (5)</v>
          </cell>
          <cell r="F1" t="str">
            <v>Address  (6)</v>
          </cell>
          <cell r="G1" t="str">
            <v>City  (7)</v>
          </cell>
          <cell r="H1" t="str">
            <v>Province (8)</v>
          </cell>
          <cell r="I1" t="str">
            <v>P.C. (9)</v>
          </cell>
          <cell r="J1" t="str">
            <v>Phone
(House) (10)</v>
          </cell>
        </row>
        <row r="2">
          <cell r="A2" t="str">
            <v>VS-1255</v>
          </cell>
          <cell r="B2" t="str">
            <v>M</v>
          </cell>
          <cell r="C2" t="str">
            <v>Claude Patry</v>
          </cell>
          <cell r="D2" t="str">
            <v>2013-04-11</v>
          </cell>
          <cell r="E2">
            <v>8</v>
          </cell>
          <cell r="F2" t="str">
            <v>14, Eloi</v>
          </cell>
          <cell r="G2" t="str">
            <v>Montréal</v>
          </cell>
          <cell r="H2" t="str">
            <v>Québec</v>
          </cell>
          <cell r="I2" t="str">
            <v>H2C 1R5</v>
          </cell>
          <cell r="J2" t="str">
            <v>(514) 364-7851</v>
          </cell>
        </row>
        <row r="3">
          <cell r="A3" t="str">
            <v>VS-1444</v>
          </cell>
          <cell r="B3" t="str">
            <v>M</v>
          </cell>
          <cell r="C3" t="str">
            <v>Peter Schweitzer</v>
          </cell>
          <cell r="D3" t="str">
            <v>2012-02-22</v>
          </cell>
          <cell r="E3">
            <v>10</v>
          </cell>
          <cell r="F3" t="str">
            <v>30 Trent</v>
          </cell>
          <cell r="G3" t="str">
            <v>Roxboro</v>
          </cell>
          <cell r="H3" t="str">
            <v>Québec</v>
          </cell>
          <cell r="I3" t="str">
            <v>H1N 3L4</v>
          </cell>
          <cell r="J3" t="str">
            <v>(450) 963-2587</v>
          </cell>
        </row>
        <row r="4">
          <cell r="A4" t="str">
            <v>VS-1457</v>
          </cell>
          <cell r="B4" t="str">
            <v>M</v>
          </cell>
          <cell r="C4" t="str">
            <v>Pierre-Luc Brisson</v>
          </cell>
          <cell r="D4" t="str">
            <v>2011-08-17</v>
          </cell>
          <cell r="E4">
            <v>10</v>
          </cell>
          <cell r="F4" t="str">
            <v>1271 De Macao</v>
          </cell>
          <cell r="G4" t="str">
            <v>Laval</v>
          </cell>
          <cell r="H4" t="str">
            <v>Québec</v>
          </cell>
          <cell r="I4" t="str">
            <v>H7P 5T6</v>
          </cell>
          <cell r="J4" t="str">
            <v>(450) 454-5258</v>
          </cell>
        </row>
        <row r="5">
          <cell r="A5" t="str">
            <v>VS-1496</v>
          </cell>
          <cell r="B5" t="str">
            <v>M</v>
          </cell>
          <cell r="C5" t="str">
            <v>Tony Gingras</v>
          </cell>
          <cell r="D5" t="str">
            <v>2011-08-26</v>
          </cell>
          <cell r="E5">
            <v>10</v>
          </cell>
          <cell r="F5" t="str">
            <v>20 Avenue De Neuvre</v>
          </cell>
          <cell r="G5" t="str">
            <v>Lorraine</v>
          </cell>
          <cell r="H5" t="str">
            <v>Québec</v>
          </cell>
          <cell r="I5" t="str">
            <v>J6Z 1W9</v>
          </cell>
          <cell r="J5" t="str">
            <v>(450) 747-7740</v>
          </cell>
        </row>
        <row r="6">
          <cell r="A6" t="str">
            <v>VS-1212</v>
          </cell>
          <cell r="B6" t="str">
            <v>W</v>
          </cell>
          <cell r="C6" t="str">
            <v>Ann Clyde</v>
          </cell>
          <cell r="D6" t="str">
            <v>2009-11-23</v>
          </cell>
          <cell r="E6">
            <v>12</v>
          </cell>
          <cell r="F6" t="str">
            <v>14180 Therrien</v>
          </cell>
          <cell r="G6" t="str">
            <v>Mirabel</v>
          </cell>
          <cell r="H6" t="str">
            <v>Québec</v>
          </cell>
          <cell r="I6" t="str">
            <v>J7J 1J5</v>
          </cell>
          <cell r="J6" t="str">
            <v>(450) 777-7745</v>
          </cell>
        </row>
        <row r="7">
          <cell r="A7" t="str">
            <v>VS-1227</v>
          </cell>
          <cell r="B7" t="str">
            <v>M</v>
          </cell>
          <cell r="C7" t="str">
            <v>Bernard Pierrot</v>
          </cell>
          <cell r="D7" t="str">
            <v>2009-11-16</v>
          </cell>
          <cell r="E7">
            <v>12</v>
          </cell>
          <cell r="F7" t="str">
            <v>12e Rue</v>
          </cell>
          <cell r="G7" t="str">
            <v>Montréal</v>
          </cell>
          <cell r="H7" t="str">
            <v>Québec</v>
          </cell>
          <cell r="I7" t="str">
            <v>H3P 1R6</v>
          </cell>
          <cell r="J7" t="str">
            <v>(514) 264-7896</v>
          </cell>
        </row>
        <row r="8">
          <cell r="A8" t="str">
            <v>VS-1326</v>
          </cell>
          <cell r="B8" t="str">
            <v>M</v>
          </cell>
          <cell r="C8" t="str">
            <v>Joël Hanna</v>
          </cell>
          <cell r="D8" t="str">
            <v>2009-11-23</v>
          </cell>
          <cell r="E8">
            <v>12</v>
          </cell>
          <cell r="F8" t="str">
            <v>229 Michel Brisset</v>
          </cell>
          <cell r="G8" t="str">
            <v>Varennes</v>
          </cell>
          <cell r="H8" t="str">
            <v>Québec</v>
          </cell>
          <cell r="I8" t="str">
            <v>J3X 1A3</v>
          </cell>
          <cell r="J8" t="str">
            <v>(450) 456-1256</v>
          </cell>
        </row>
        <row r="9">
          <cell r="A9" t="str">
            <v>VS-1236</v>
          </cell>
          <cell r="B9" t="str">
            <v>W</v>
          </cell>
          <cell r="C9" t="str">
            <v>Camillia Elachqar</v>
          </cell>
          <cell r="D9" t="str">
            <v>2008-09-28</v>
          </cell>
          <cell r="E9">
            <v>13</v>
          </cell>
          <cell r="F9" t="str">
            <v>230 Berri</v>
          </cell>
          <cell r="G9" t="str">
            <v>Montréal</v>
          </cell>
          <cell r="H9" t="str">
            <v>Québec</v>
          </cell>
          <cell r="I9" t="str">
            <v>H4C 1M2</v>
          </cell>
          <cell r="J9" t="str">
            <v>(514) 289-7458</v>
          </cell>
        </row>
        <row r="10">
          <cell r="A10" t="str">
            <v>VS-1476</v>
          </cell>
          <cell r="B10" t="str">
            <v>M</v>
          </cell>
          <cell r="C10" t="str">
            <v>Robert Antoine</v>
          </cell>
          <cell r="D10" t="str">
            <v>2008-09-28</v>
          </cell>
          <cell r="E10">
            <v>13</v>
          </cell>
          <cell r="F10" t="str">
            <v>2525 Acres</v>
          </cell>
          <cell r="G10" t="str">
            <v>Dorval</v>
          </cell>
          <cell r="H10" t="str">
            <v>Québec</v>
          </cell>
          <cell r="I10" t="str">
            <v>H4L 4J1</v>
          </cell>
          <cell r="J10" t="str">
            <v>(514) 355-7485</v>
          </cell>
        </row>
        <row r="11">
          <cell r="A11" t="str">
            <v>VS-1497</v>
          </cell>
          <cell r="B11" t="str">
            <v>M</v>
          </cell>
          <cell r="C11" t="str">
            <v>Tony Vilek</v>
          </cell>
          <cell r="D11" t="str">
            <v>2009-04-23</v>
          </cell>
          <cell r="E11">
            <v>12</v>
          </cell>
          <cell r="F11" t="str">
            <v>1230 Nobert</v>
          </cell>
          <cell r="G11" t="str">
            <v>Chomedey</v>
          </cell>
          <cell r="H11" t="str">
            <v>Québec</v>
          </cell>
          <cell r="I11" t="str">
            <v>G6Y 7J8</v>
          </cell>
          <cell r="J11" t="str">
            <v>(450) 698-5141</v>
          </cell>
        </row>
        <row r="12">
          <cell r="A12" t="str">
            <v>VS-1228</v>
          </cell>
          <cell r="B12" t="str">
            <v>M</v>
          </cell>
          <cell r="C12" t="str">
            <v>Bertrand Bolduc</v>
          </cell>
          <cell r="D12" t="str">
            <v>2007-08-16</v>
          </cell>
          <cell r="E12">
            <v>14</v>
          </cell>
          <cell r="F12" t="str">
            <v>1225 Les Abymes</v>
          </cell>
          <cell r="G12" t="str">
            <v>Boucherville</v>
          </cell>
          <cell r="H12" t="str">
            <v>Québec</v>
          </cell>
          <cell r="I12" t="str">
            <v>J4B 8C6</v>
          </cell>
          <cell r="J12" t="str">
            <v>(450) 245-5567</v>
          </cell>
        </row>
        <row r="13">
          <cell r="A13" t="str">
            <v>VS-1504</v>
          </cell>
          <cell r="B13" t="str">
            <v>M</v>
          </cell>
          <cell r="C13" t="str">
            <v>Yves Ferrera</v>
          </cell>
          <cell r="D13" t="str">
            <v>2007-12-21</v>
          </cell>
          <cell r="E13">
            <v>14</v>
          </cell>
          <cell r="F13" t="str">
            <v>18 Rue De Magog</v>
          </cell>
          <cell r="G13" t="str">
            <v>Blainville</v>
          </cell>
          <cell r="H13" t="str">
            <v>Québec</v>
          </cell>
          <cell r="I13" t="str">
            <v>J7B 1S1</v>
          </cell>
          <cell r="J13" t="str">
            <v>(450) 245-5538</v>
          </cell>
        </row>
        <row r="14">
          <cell r="A14" t="str">
            <v>VS-1380</v>
          </cell>
          <cell r="B14" t="str">
            <v>W</v>
          </cell>
          <cell r="C14" t="str">
            <v>Marie-Anne Clyde</v>
          </cell>
          <cell r="D14" t="str">
            <v>2006-09-29</v>
          </cell>
          <cell r="E14">
            <v>15</v>
          </cell>
          <cell r="F14" t="str">
            <v>1421 Chateaubriant</v>
          </cell>
          <cell r="G14" t="str">
            <v>Mascouche</v>
          </cell>
          <cell r="H14" t="str">
            <v>Québec</v>
          </cell>
          <cell r="I14" t="str">
            <v>J7K 3B3</v>
          </cell>
          <cell r="J14" t="str">
            <v>(450) 454-5266</v>
          </cell>
        </row>
        <row r="15">
          <cell r="A15" t="str">
            <v>VS-1250</v>
          </cell>
          <cell r="B15" t="str">
            <v>M</v>
          </cell>
          <cell r="C15" t="str">
            <v>Christian Bédard</v>
          </cell>
          <cell r="D15" t="str">
            <v>2004-10-03</v>
          </cell>
          <cell r="E15">
            <v>17</v>
          </cell>
          <cell r="F15" t="str">
            <v>11345 Gilles-Villeneuve</v>
          </cell>
          <cell r="G15" t="str">
            <v>Mirabel</v>
          </cell>
          <cell r="H15" t="str">
            <v>Québec</v>
          </cell>
          <cell r="I15" t="str">
            <v>J7J 1T8</v>
          </cell>
          <cell r="J15" t="str">
            <v>(450) 777-7739</v>
          </cell>
        </row>
        <row r="16">
          <cell r="A16" t="str">
            <v>VS-1443</v>
          </cell>
          <cell r="B16" t="str">
            <v>M</v>
          </cell>
          <cell r="C16" t="str">
            <v>Paulo Lemire</v>
          </cell>
          <cell r="D16" t="str">
            <v>2004-10-03</v>
          </cell>
          <cell r="E16">
            <v>17</v>
          </cell>
          <cell r="F16" t="str">
            <v>293 Gauthier</v>
          </cell>
          <cell r="G16" t="str">
            <v>Repentigny</v>
          </cell>
          <cell r="H16" t="str">
            <v>Québec</v>
          </cell>
          <cell r="I16" t="str">
            <v>J6A 4P2</v>
          </cell>
          <cell r="J16" t="str">
            <v>(450) 123-7559</v>
          </cell>
        </row>
        <row r="17">
          <cell r="A17" t="str">
            <v>VS-1318</v>
          </cell>
          <cell r="B17" t="str">
            <v>M</v>
          </cell>
          <cell r="C17" t="str">
            <v>Jean Paradis</v>
          </cell>
          <cell r="D17" t="str">
            <v>2003-08-23</v>
          </cell>
          <cell r="E17">
            <v>18</v>
          </cell>
          <cell r="F17" t="str">
            <v>120,  Rue St-denis</v>
          </cell>
          <cell r="G17" t="str">
            <v>Montréal</v>
          </cell>
          <cell r="H17" t="str">
            <v>Québec</v>
          </cell>
          <cell r="I17" t="str">
            <v>H5T 4N5</v>
          </cell>
          <cell r="J17" t="str">
            <v>(514) 267-7458</v>
          </cell>
        </row>
        <row r="18">
          <cell r="A18" t="str">
            <v>VS-1201</v>
          </cell>
          <cell r="B18" t="str">
            <v>M</v>
          </cell>
          <cell r="C18" t="str">
            <v>Alain Huot</v>
          </cell>
          <cell r="D18" t="str">
            <v>2003-01-24</v>
          </cell>
          <cell r="E18">
            <v>19</v>
          </cell>
          <cell r="F18" t="str">
            <v>241 Des Cèdres  # 3</v>
          </cell>
          <cell r="G18" t="str">
            <v>Sainte-Sophie</v>
          </cell>
          <cell r="H18" t="str">
            <v>Québec</v>
          </cell>
          <cell r="I18" t="str">
            <v>J0N 1H0</v>
          </cell>
          <cell r="J18" t="str">
            <v>(450) 999-2026</v>
          </cell>
        </row>
        <row r="19">
          <cell r="A19" t="str">
            <v>VS-1344</v>
          </cell>
          <cell r="B19" t="str">
            <v>W</v>
          </cell>
          <cell r="C19" t="str">
            <v>Karine Marder-Samuelson</v>
          </cell>
          <cell r="D19" t="str">
            <v>2003-03-05</v>
          </cell>
          <cell r="E19">
            <v>19</v>
          </cell>
          <cell r="F19" t="str">
            <v>315 Francois-Baillargé</v>
          </cell>
          <cell r="G19" t="str">
            <v>Laval</v>
          </cell>
          <cell r="H19" t="str">
            <v>Québec</v>
          </cell>
          <cell r="I19" t="str">
            <v>H7L 5H3</v>
          </cell>
          <cell r="J19" t="str">
            <v>(450) 705-3265</v>
          </cell>
        </row>
        <row r="20">
          <cell r="A20" t="str">
            <v>VS-1389</v>
          </cell>
          <cell r="B20" t="str">
            <v>W</v>
          </cell>
          <cell r="C20" t="str">
            <v>Maryline Lariviere</v>
          </cell>
          <cell r="D20" t="str">
            <v>2003-01-28</v>
          </cell>
          <cell r="E20">
            <v>19</v>
          </cell>
          <cell r="F20" t="str">
            <v>1245 12eme Avenue</v>
          </cell>
          <cell r="G20" t="str">
            <v>Ste-Julie</v>
          </cell>
          <cell r="H20" t="str">
            <v>Québec</v>
          </cell>
          <cell r="I20" t="str">
            <v>G4T 5T6</v>
          </cell>
          <cell r="J20" t="str">
            <v>(450) 963-2147</v>
          </cell>
        </row>
        <row r="21">
          <cell r="A21" t="str">
            <v>VS-1246</v>
          </cell>
          <cell r="B21" t="str">
            <v>M</v>
          </cell>
          <cell r="C21" t="str">
            <v>Charles Godin</v>
          </cell>
          <cell r="D21" t="str">
            <v>2001-08-14</v>
          </cell>
          <cell r="E21">
            <v>20</v>
          </cell>
          <cell r="F21" t="str">
            <v>2030 Place Arthur-Buies</v>
          </cell>
          <cell r="G21" t="str">
            <v>Montréal</v>
          </cell>
          <cell r="H21" t="str">
            <v>Québec</v>
          </cell>
          <cell r="I21" t="str">
            <v>H1L 3G6</v>
          </cell>
          <cell r="J21" t="str">
            <v>(514) 247-1251</v>
          </cell>
        </row>
        <row r="22">
          <cell r="A22" t="str">
            <v>VS-1272</v>
          </cell>
          <cell r="B22" t="str">
            <v>W</v>
          </cell>
          <cell r="C22" t="str">
            <v>Denise Nadeau</v>
          </cell>
          <cell r="D22" t="str">
            <v>2000-08-30</v>
          </cell>
          <cell r="E22">
            <v>21</v>
          </cell>
          <cell r="F22" t="str">
            <v>643 rue Frontenac</v>
          </cell>
          <cell r="G22" t="str">
            <v>Lachine</v>
          </cell>
          <cell r="H22" t="str">
            <v>Québec</v>
          </cell>
          <cell r="I22" t="str">
            <v>H9V 9G9</v>
          </cell>
          <cell r="J22" t="str">
            <v>(514) 233-4444</v>
          </cell>
        </row>
        <row r="23">
          <cell r="A23" t="str">
            <v>VS-1329</v>
          </cell>
          <cell r="B23" t="str">
            <v>M</v>
          </cell>
          <cell r="C23" t="str">
            <v>John Gibis</v>
          </cell>
          <cell r="D23" t="str">
            <v>2000-08-11</v>
          </cell>
          <cell r="E23">
            <v>21</v>
          </cell>
          <cell r="F23" t="str">
            <v>194 Hogue</v>
          </cell>
          <cell r="G23" t="str">
            <v>Sainte-Sophie</v>
          </cell>
          <cell r="H23" t="str">
            <v>Québec</v>
          </cell>
          <cell r="I23" t="str">
            <v>J0N 1H0</v>
          </cell>
          <cell r="J23" t="str">
            <v>(450) 999-2025</v>
          </cell>
        </row>
        <row r="24">
          <cell r="A24" t="str">
            <v>VS-1398</v>
          </cell>
          <cell r="B24" t="str">
            <v>M</v>
          </cell>
          <cell r="C24" t="str">
            <v>Michel Brown</v>
          </cell>
          <cell r="D24" t="str">
            <v>2000-09-30</v>
          </cell>
          <cell r="E24">
            <v>21</v>
          </cell>
          <cell r="F24" t="str">
            <v>1280 De La Chanterelle</v>
          </cell>
          <cell r="G24" t="str">
            <v>Boisbriand</v>
          </cell>
          <cell r="H24" t="str">
            <v>Québec</v>
          </cell>
          <cell r="I24" t="str">
            <v>J7G 2W8</v>
          </cell>
          <cell r="J24" t="str">
            <v>(450) 245-5553</v>
          </cell>
        </row>
        <row r="25">
          <cell r="A25" t="str">
            <v>VS-1293</v>
          </cell>
          <cell r="B25" t="str">
            <v>M</v>
          </cell>
          <cell r="C25" t="str">
            <v>Georges Boily</v>
          </cell>
          <cell r="D25" t="str">
            <v>1999-08-14</v>
          </cell>
          <cell r="E25">
            <v>22</v>
          </cell>
          <cell r="F25" t="str">
            <v>12 650 Nicolas Doucet</v>
          </cell>
          <cell r="G25" t="str">
            <v>Montréal</v>
          </cell>
          <cell r="H25" t="str">
            <v>Québec</v>
          </cell>
          <cell r="I25" t="str">
            <v>H1E 3Z8</v>
          </cell>
          <cell r="J25" t="str">
            <v>(514) 247-1252</v>
          </cell>
        </row>
        <row r="26">
          <cell r="A26" t="str">
            <v>VS-1394</v>
          </cell>
          <cell r="B26" t="str">
            <v>W</v>
          </cell>
          <cell r="C26" t="str">
            <v>Maxime Frank</v>
          </cell>
          <cell r="D26" t="str">
            <v>1999-08-14</v>
          </cell>
          <cell r="E26">
            <v>22</v>
          </cell>
          <cell r="F26" t="str">
            <v>1858 Helsinki</v>
          </cell>
          <cell r="G26" t="str">
            <v>Terrebonne</v>
          </cell>
          <cell r="H26" t="str">
            <v>Québec</v>
          </cell>
          <cell r="I26" t="str">
            <v>J6X 4R2</v>
          </cell>
          <cell r="J26" t="str">
            <v>(450) 897-9859</v>
          </cell>
        </row>
        <row r="27">
          <cell r="A27" t="str">
            <v>VS-1449</v>
          </cell>
          <cell r="B27" t="str">
            <v>M</v>
          </cell>
          <cell r="C27" t="str">
            <v>Pierre Boily</v>
          </cell>
          <cell r="D27" t="str">
            <v>1999-08-14</v>
          </cell>
          <cell r="E27">
            <v>22</v>
          </cell>
          <cell r="F27" t="str">
            <v>12 880 Eusebe Gagnon</v>
          </cell>
          <cell r="G27" t="str">
            <v>Montréal</v>
          </cell>
          <cell r="H27" t="str">
            <v>Québec</v>
          </cell>
          <cell r="I27" t="str">
            <v>H1A 5G3</v>
          </cell>
          <cell r="J27" t="str">
            <v>(514) 247-1255</v>
          </cell>
        </row>
        <row r="28">
          <cell r="A28" t="str">
            <v>VS-1309</v>
          </cell>
          <cell r="B28" t="str">
            <v>M</v>
          </cell>
          <cell r="C28" t="str">
            <v>Jacques Fortin</v>
          </cell>
          <cell r="D28" t="str">
            <v>1999-05-21</v>
          </cell>
          <cell r="E28">
            <v>22</v>
          </cell>
          <cell r="F28" t="str">
            <v>1841 Rene</v>
          </cell>
          <cell r="G28" t="str">
            <v>La Plaine</v>
          </cell>
          <cell r="H28" t="str">
            <v>Québec</v>
          </cell>
          <cell r="I28" t="str">
            <v>J7M 2A1</v>
          </cell>
          <cell r="J28" t="str">
            <v>(450) 888-5591</v>
          </cell>
        </row>
        <row r="29">
          <cell r="A29" t="str">
            <v>VS-1375</v>
          </cell>
          <cell r="B29" t="str">
            <v>M</v>
          </cell>
          <cell r="C29" t="str">
            <v>Marc Pichette</v>
          </cell>
          <cell r="D29" t="str">
            <v>1997-08-13</v>
          </cell>
          <cell r="E29">
            <v>24</v>
          </cell>
          <cell r="F29" t="str">
            <v>39 De Montebello</v>
          </cell>
          <cell r="G29" t="str">
            <v>Blainville</v>
          </cell>
          <cell r="H29" t="str">
            <v>Québec</v>
          </cell>
          <cell r="I29" t="str">
            <v>J7B 1L3</v>
          </cell>
          <cell r="J29" t="str">
            <v>(450) 245-5527</v>
          </cell>
        </row>
        <row r="30">
          <cell r="A30" t="str">
            <v>VS-1413</v>
          </cell>
          <cell r="B30" t="str">
            <v>M</v>
          </cell>
          <cell r="C30" t="str">
            <v>Mike Coulter</v>
          </cell>
          <cell r="D30" t="str">
            <v>1998-02-27</v>
          </cell>
          <cell r="E30">
            <v>24</v>
          </cell>
          <cell r="F30" t="str">
            <v>14855  De La Moisson</v>
          </cell>
          <cell r="G30" t="str">
            <v>Mirabel</v>
          </cell>
          <cell r="H30" t="str">
            <v>Québec</v>
          </cell>
          <cell r="I30" t="str">
            <v>J7N 2G8</v>
          </cell>
          <cell r="J30" t="str">
            <v>(450) 454-5258</v>
          </cell>
        </row>
        <row r="31">
          <cell r="A31" t="str">
            <v>VS-1462</v>
          </cell>
          <cell r="B31" t="str">
            <v>W</v>
          </cell>
          <cell r="C31" t="str">
            <v>Pierrette Lafrance</v>
          </cell>
          <cell r="D31" t="str">
            <v>1998-07-17</v>
          </cell>
          <cell r="E31">
            <v>23</v>
          </cell>
          <cell r="F31" t="str">
            <v>2365, Rue Des Fleurs</v>
          </cell>
          <cell r="G31" t="str">
            <v>Montréal</v>
          </cell>
          <cell r="H31" t="str">
            <v>Québec</v>
          </cell>
          <cell r="I31" t="str">
            <v>H4C 6K5</v>
          </cell>
          <cell r="J31" t="str">
            <v>(514) 647-1224</v>
          </cell>
        </row>
        <row r="32">
          <cell r="A32" t="str">
            <v>VS-1338</v>
          </cell>
          <cell r="B32" t="str">
            <v>M</v>
          </cell>
          <cell r="C32" t="str">
            <v>Joseph Leblanc</v>
          </cell>
          <cell r="D32" t="str">
            <v>1995-11-24</v>
          </cell>
          <cell r="E32">
            <v>26</v>
          </cell>
          <cell r="F32" t="str">
            <v>2880 Des Bourgeons</v>
          </cell>
          <cell r="G32" t="str">
            <v>La Plaine</v>
          </cell>
          <cell r="H32" t="str">
            <v>Québec</v>
          </cell>
          <cell r="I32" t="str">
            <v>J7M 2B1</v>
          </cell>
          <cell r="J32" t="str">
            <v>(450) 888-5597</v>
          </cell>
        </row>
        <row r="33">
          <cell r="A33" t="str">
            <v>VS-1337</v>
          </cell>
          <cell r="B33" t="str">
            <v>M</v>
          </cell>
          <cell r="C33" t="str">
            <v>Joseph Arsenault</v>
          </cell>
          <cell r="D33" t="str">
            <v>1995-01-04</v>
          </cell>
          <cell r="E33">
            <v>27</v>
          </cell>
          <cell r="F33" t="str">
            <v>1550 Sherbrooke E.</v>
          </cell>
          <cell r="G33" t="str">
            <v>Montréal</v>
          </cell>
          <cell r="H33" t="str">
            <v>Québec</v>
          </cell>
          <cell r="I33" t="str">
            <v>H3Q 3K7</v>
          </cell>
          <cell r="J33" t="str">
            <v>(514) 347-7414</v>
          </cell>
        </row>
        <row r="34">
          <cell r="A34" t="str">
            <v>VS-1485</v>
          </cell>
          <cell r="B34" t="str">
            <v>M</v>
          </cell>
          <cell r="C34" t="str">
            <v>Simon Bédard</v>
          </cell>
          <cell r="D34" t="str">
            <v>1994-06-24</v>
          </cell>
          <cell r="E34">
            <v>27</v>
          </cell>
          <cell r="F34" t="str">
            <v>1140 Dussault</v>
          </cell>
          <cell r="G34" t="str">
            <v>L'Assomption</v>
          </cell>
          <cell r="H34" t="str">
            <v>Québec</v>
          </cell>
          <cell r="I34" t="str">
            <v>J5W 2R7</v>
          </cell>
          <cell r="J34" t="str">
            <v>(450) 888-5642</v>
          </cell>
        </row>
        <row r="35">
          <cell r="A35" t="str">
            <v>VS-1441</v>
          </cell>
          <cell r="B35" t="str">
            <v>W</v>
          </cell>
          <cell r="C35" t="str">
            <v>Pauline Pauline Taboas</v>
          </cell>
          <cell r="D35" t="str">
            <v>1993-06-21</v>
          </cell>
          <cell r="E35">
            <v>28</v>
          </cell>
          <cell r="F35" t="str">
            <v>46 De Deauville</v>
          </cell>
          <cell r="G35" t="str">
            <v>Blainville</v>
          </cell>
          <cell r="H35" t="str">
            <v>Québec</v>
          </cell>
          <cell r="I35" t="str">
            <v>J7C 5L8</v>
          </cell>
          <cell r="J35" t="str">
            <v>(450) 245-5515</v>
          </cell>
        </row>
        <row r="36">
          <cell r="A36" t="str">
            <v>VS-1274</v>
          </cell>
          <cell r="B36" t="str">
            <v>W</v>
          </cell>
          <cell r="C36" t="str">
            <v>Diane Feldman</v>
          </cell>
          <cell r="D36" t="str">
            <v>1992-01-10</v>
          </cell>
          <cell r="E36">
            <v>30</v>
          </cell>
          <cell r="F36" t="str">
            <v>1746 Montcalm</v>
          </cell>
          <cell r="G36" t="str">
            <v>Lachenaie</v>
          </cell>
          <cell r="H36" t="str">
            <v>Québec</v>
          </cell>
          <cell r="I36" t="str">
            <v>J6W 4R1</v>
          </cell>
          <cell r="J36" t="str">
            <v>(450) 888-5610</v>
          </cell>
        </row>
        <row r="37">
          <cell r="A37" t="str">
            <v>VS-1374</v>
          </cell>
          <cell r="B37" t="str">
            <v>M</v>
          </cell>
          <cell r="C37" t="str">
            <v>Marc Panelli</v>
          </cell>
          <cell r="D37" t="str">
            <v>1992-06-27</v>
          </cell>
          <cell r="E37">
            <v>29</v>
          </cell>
          <cell r="F37" t="str">
            <v>3720 Martinique</v>
          </cell>
          <cell r="G37" t="str">
            <v>Brossard</v>
          </cell>
          <cell r="H37" t="str">
            <v>Québec</v>
          </cell>
          <cell r="I37" t="str">
            <v>J4Y 1K2</v>
          </cell>
          <cell r="J37" t="str">
            <v>(450) 245-5574</v>
          </cell>
        </row>
        <row r="38">
          <cell r="A38" t="str">
            <v>VS-1306</v>
          </cell>
          <cell r="B38" t="str">
            <v>W</v>
          </cell>
          <cell r="C38" t="str">
            <v>Jacqueline Fortin</v>
          </cell>
          <cell r="D38" t="str">
            <v>1991-05-17</v>
          </cell>
          <cell r="E38">
            <v>30</v>
          </cell>
          <cell r="F38" t="str">
            <v>1 rue Ste-Catherine O.</v>
          </cell>
          <cell r="G38" t="str">
            <v>Montréal</v>
          </cell>
          <cell r="H38" t="str">
            <v>Québec</v>
          </cell>
          <cell r="I38" t="str">
            <v>H3L 2L2</v>
          </cell>
          <cell r="J38" t="str">
            <v>(514) 123-1222</v>
          </cell>
        </row>
        <row r="39">
          <cell r="A39" t="str">
            <v>VS-1342</v>
          </cell>
          <cell r="B39" t="str">
            <v>M</v>
          </cell>
          <cell r="C39" t="str">
            <v>Julien Craig</v>
          </cell>
          <cell r="D39" t="str">
            <v>1991-05-04</v>
          </cell>
          <cell r="E39">
            <v>30</v>
          </cell>
          <cell r="F39" t="str">
            <v>1498 Jean Giono</v>
          </cell>
          <cell r="G39" t="str">
            <v>Boisbriand</v>
          </cell>
          <cell r="H39" t="str">
            <v>Québec</v>
          </cell>
          <cell r="I39" t="str">
            <v>J7G 3B8</v>
          </cell>
          <cell r="J39" t="str">
            <v>(450) 245-5556</v>
          </cell>
        </row>
        <row r="40">
          <cell r="A40" t="str">
            <v>VS-1378</v>
          </cell>
          <cell r="B40" t="str">
            <v>W</v>
          </cell>
          <cell r="C40" t="str">
            <v>Marie Cole</v>
          </cell>
          <cell r="D40" t="str">
            <v>1991-05-17</v>
          </cell>
          <cell r="E40">
            <v>30</v>
          </cell>
          <cell r="F40" t="str">
            <v>14224 Demontigny</v>
          </cell>
          <cell r="G40" t="str">
            <v>Montréal</v>
          </cell>
          <cell r="H40" t="str">
            <v>Québec</v>
          </cell>
          <cell r="I40" t="str">
            <v>H1A 1K7</v>
          </cell>
          <cell r="J40" t="str">
            <v>(514) 333-4113</v>
          </cell>
        </row>
        <row r="41">
          <cell r="A41" t="str">
            <v>VS-1244</v>
          </cell>
          <cell r="B41" t="str">
            <v>W</v>
          </cell>
          <cell r="C41" t="str">
            <v>Chantal Houde</v>
          </cell>
          <cell r="D41" t="str">
            <v>1990-05-21</v>
          </cell>
          <cell r="E41">
            <v>31</v>
          </cell>
          <cell r="F41" t="str">
            <v>2393 Barbe Avenue</v>
          </cell>
          <cell r="G41" t="str">
            <v>Laval</v>
          </cell>
          <cell r="H41" t="str">
            <v>Québec</v>
          </cell>
          <cell r="I41" t="str">
            <v>H7T 1W7</v>
          </cell>
          <cell r="J41" t="str">
            <v>(450) 705-3270</v>
          </cell>
        </row>
        <row r="42">
          <cell r="A42" t="str">
            <v>VS-1393</v>
          </cell>
          <cell r="B42" t="str">
            <v>M</v>
          </cell>
          <cell r="C42" t="str">
            <v>Maurice Rubin</v>
          </cell>
          <cell r="D42" t="str">
            <v>1990-05-21</v>
          </cell>
          <cell r="E42">
            <v>31</v>
          </cell>
          <cell r="F42" t="str">
            <v>466 rue St-Joseph</v>
          </cell>
          <cell r="G42" t="str">
            <v>Montréal</v>
          </cell>
          <cell r="H42" t="str">
            <v>Québec</v>
          </cell>
          <cell r="I42" t="str">
            <v>H5L 2L2</v>
          </cell>
          <cell r="J42" t="str">
            <v>(514) 113-5111</v>
          </cell>
        </row>
        <row r="43">
          <cell r="A43" t="str">
            <v>VS-1408</v>
          </cell>
          <cell r="B43" t="str">
            <v>W</v>
          </cell>
          <cell r="C43" t="str">
            <v>Michèle Pichette</v>
          </cell>
          <cell r="D43" t="str">
            <v>1990-05-22</v>
          </cell>
          <cell r="E43">
            <v>31</v>
          </cell>
          <cell r="F43" t="str">
            <v>390 Des Commissaires</v>
          </cell>
          <cell r="G43" t="str">
            <v>Boisbriand</v>
          </cell>
          <cell r="H43" t="str">
            <v>Québec</v>
          </cell>
          <cell r="I43" t="str">
            <v>J7G 2Z4</v>
          </cell>
          <cell r="J43" t="str">
            <v>(450) 245-5551</v>
          </cell>
        </row>
        <row r="44">
          <cell r="A44" t="str">
            <v>VS-1465</v>
          </cell>
          <cell r="B44" t="str">
            <v>M</v>
          </cell>
          <cell r="C44" t="str">
            <v>Raynald Lepage</v>
          </cell>
          <cell r="D44" t="str">
            <v>1990-02-01</v>
          </cell>
          <cell r="E44">
            <v>32</v>
          </cell>
          <cell r="F44" t="str">
            <v>335 rue Du Bois</v>
          </cell>
          <cell r="G44" t="str">
            <v>Montréal</v>
          </cell>
          <cell r="H44" t="str">
            <v>Québec</v>
          </cell>
          <cell r="I44" t="str">
            <v>H2E 9K8</v>
          </cell>
          <cell r="J44" t="str">
            <v>(514) 888-8760</v>
          </cell>
        </row>
        <row r="45">
          <cell r="A45" t="str">
            <v>VS-1224</v>
          </cell>
          <cell r="B45" t="str">
            <v>W</v>
          </cell>
          <cell r="C45" t="str">
            <v>Benoît Milgram</v>
          </cell>
          <cell r="D45" t="str">
            <v>1988-10-13</v>
          </cell>
          <cell r="E45">
            <v>33</v>
          </cell>
          <cell r="F45" t="str">
            <v>339 Grèce</v>
          </cell>
          <cell r="G45" t="str">
            <v>Lachute</v>
          </cell>
          <cell r="H45" t="str">
            <v>Québec</v>
          </cell>
          <cell r="I45" t="str">
            <v>J8H 1M2</v>
          </cell>
          <cell r="J45" t="str">
            <v>(450) 888-5633</v>
          </cell>
        </row>
        <row r="46">
          <cell r="A46" t="str">
            <v>VS-1276</v>
          </cell>
          <cell r="B46" t="str">
            <v>W</v>
          </cell>
          <cell r="C46" t="str">
            <v>Diane Nadeau</v>
          </cell>
          <cell r="D46" t="str">
            <v>1989-08-01</v>
          </cell>
          <cell r="E46">
            <v>32</v>
          </cell>
          <cell r="F46" t="str">
            <v>3581 Delorme</v>
          </cell>
          <cell r="G46" t="str">
            <v>La Plaine</v>
          </cell>
          <cell r="H46" t="str">
            <v>Québec</v>
          </cell>
          <cell r="I46" t="str">
            <v>J7M 2C1</v>
          </cell>
          <cell r="J46" t="str">
            <v>(450) 888-5579</v>
          </cell>
        </row>
        <row r="47">
          <cell r="A47" t="str">
            <v>VS-1343</v>
          </cell>
          <cell r="B47" t="str">
            <v>W</v>
          </cell>
          <cell r="C47" t="str">
            <v>Julienne Dupont</v>
          </cell>
          <cell r="D47" t="str">
            <v>1988-10-14</v>
          </cell>
          <cell r="E47">
            <v>33</v>
          </cell>
          <cell r="F47" t="str">
            <v>1691 Montée Major</v>
          </cell>
          <cell r="G47" t="str">
            <v>La Plaine</v>
          </cell>
          <cell r="H47" t="str">
            <v>Québec</v>
          </cell>
          <cell r="I47" t="str">
            <v>J7M 1E6</v>
          </cell>
          <cell r="J47" t="str">
            <v>(450) 888-5580</v>
          </cell>
        </row>
        <row r="48">
          <cell r="A48" t="str">
            <v>VS-1366</v>
          </cell>
          <cell r="B48" t="str">
            <v>W</v>
          </cell>
          <cell r="C48" t="str">
            <v>Manon Laurin</v>
          </cell>
          <cell r="D48" t="str">
            <v>1989-05-04</v>
          </cell>
          <cell r="E48">
            <v>32</v>
          </cell>
          <cell r="F48" t="str">
            <v>2829 Du Caroubier</v>
          </cell>
          <cell r="G48" t="str">
            <v>La Plaine</v>
          </cell>
          <cell r="H48" t="str">
            <v>Québec</v>
          </cell>
          <cell r="I48" t="str">
            <v>J7M 1Y2</v>
          </cell>
          <cell r="J48" t="str">
            <v>(450) 888-5594</v>
          </cell>
        </row>
        <row r="49">
          <cell r="A49" t="str">
            <v>VS-1383</v>
          </cell>
          <cell r="B49" t="str">
            <v>M</v>
          </cell>
          <cell r="C49" t="str">
            <v>Martin Caron</v>
          </cell>
          <cell r="D49" t="str">
            <v>1988-10-02</v>
          </cell>
          <cell r="E49">
            <v>33</v>
          </cell>
          <cell r="F49" t="str">
            <v>13407 Gladu</v>
          </cell>
          <cell r="G49" t="str">
            <v>Mirabel</v>
          </cell>
          <cell r="H49" t="str">
            <v>Québec</v>
          </cell>
          <cell r="I49" t="str">
            <v>J7J 1B4</v>
          </cell>
          <cell r="J49" t="str">
            <v>(450) 454-5264</v>
          </cell>
        </row>
        <row r="50">
          <cell r="A50" t="str">
            <v>VS-1418</v>
          </cell>
          <cell r="B50" t="str">
            <v>W</v>
          </cell>
          <cell r="C50" t="str">
            <v>Monique Comtois</v>
          </cell>
          <cell r="D50" t="str">
            <v>1988-10-12</v>
          </cell>
          <cell r="E50">
            <v>33</v>
          </cell>
          <cell r="F50" t="str">
            <v>144  6Éme Avenue</v>
          </cell>
          <cell r="G50" t="str">
            <v>Laval</v>
          </cell>
          <cell r="H50" t="str">
            <v>Québec</v>
          </cell>
          <cell r="I50" t="str">
            <v>H7N 4L5</v>
          </cell>
          <cell r="J50" t="str">
            <v>(450) 705-3269</v>
          </cell>
        </row>
        <row r="51">
          <cell r="A51" t="str">
            <v>VS-1480</v>
          </cell>
          <cell r="B51" t="str">
            <v>M</v>
          </cell>
          <cell r="C51" t="str">
            <v>Robert Johnson-Thibodeau</v>
          </cell>
          <cell r="D51" t="str">
            <v>1989-08-01</v>
          </cell>
          <cell r="E51">
            <v>32</v>
          </cell>
          <cell r="F51" t="str">
            <v>3 Avenue des Pins</v>
          </cell>
          <cell r="G51" t="str">
            <v>Montréal</v>
          </cell>
          <cell r="H51" t="str">
            <v>Québec</v>
          </cell>
          <cell r="I51" t="str">
            <v>H2L 2D2</v>
          </cell>
          <cell r="J51" t="str">
            <v>(514) 245-9388</v>
          </cell>
        </row>
        <row r="52">
          <cell r="A52" t="str">
            <v>VS-1260</v>
          </cell>
          <cell r="B52" t="str">
            <v>W</v>
          </cell>
          <cell r="C52" t="str">
            <v>Corinne Paris</v>
          </cell>
          <cell r="D52" t="str">
            <v>1987-10-02</v>
          </cell>
          <cell r="E52">
            <v>34</v>
          </cell>
          <cell r="F52" t="str">
            <v>405 Rang du Nord</v>
          </cell>
          <cell r="G52" t="str">
            <v>Berthierville</v>
          </cell>
          <cell r="H52" t="str">
            <v>Québec</v>
          </cell>
          <cell r="I52" t="str">
            <v>J2T 3T6</v>
          </cell>
          <cell r="J52" t="str">
            <v>(450) 836-4578</v>
          </cell>
        </row>
        <row r="53">
          <cell r="A53" t="str">
            <v>VS-1379</v>
          </cell>
          <cell r="B53" t="str">
            <v>W</v>
          </cell>
          <cell r="C53" t="str">
            <v>Marie Michaud</v>
          </cell>
          <cell r="D53" t="str">
            <v>1988-03-19</v>
          </cell>
          <cell r="E53">
            <v>34</v>
          </cell>
          <cell r="F53" t="str">
            <v>12 Maple Dr. E.</v>
          </cell>
          <cell r="G53" t="str">
            <v>Montréal</v>
          </cell>
          <cell r="H53" t="str">
            <v>Québec</v>
          </cell>
          <cell r="I53" t="str">
            <v>H3R 6E0</v>
          </cell>
          <cell r="J53" t="str">
            <v>(514) 247-9654</v>
          </cell>
        </row>
        <row r="54">
          <cell r="A54" t="str">
            <v>VS-1311</v>
          </cell>
          <cell r="B54" t="str">
            <v>M</v>
          </cell>
          <cell r="C54" t="str">
            <v>James Thomas</v>
          </cell>
          <cell r="D54" t="str">
            <v>1987-05-11</v>
          </cell>
          <cell r="E54">
            <v>34</v>
          </cell>
          <cell r="F54" t="str">
            <v>322 rue Dickinson</v>
          </cell>
          <cell r="G54" t="str">
            <v>St-Laurent</v>
          </cell>
          <cell r="H54" t="str">
            <v>Québec</v>
          </cell>
          <cell r="I54" t="str">
            <v>H4L 4M5</v>
          </cell>
          <cell r="J54" t="str">
            <v>(514) 753-5573</v>
          </cell>
        </row>
        <row r="55">
          <cell r="A55" t="str">
            <v>VS-1252</v>
          </cell>
          <cell r="B55" t="str">
            <v>M</v>
          </cell>
          <cell r="C55" t="str">
            <v>Claude Caron</v>
          </cell>
          <cell r="D55" t="str">
            <v>1985-11-22</v>
          </cell>
          <cell r="E55">
            <v>36</v>
          </cell>
          <cell r="F55" t="str">
            <v>13240 Louis Joseph Papineau</v>
          </cell>
          <cell r="G55" t="str">
            <v>Mirabel</v>
          </cell>
          <cell r="H55" t="str">
            <v>Québec</v>
          </cell>
          <cell r="I55" t="str">
            <v>J7J 2K5</v>
          </cell>
          <cell r="J55" t="str">
            <v>(450) 777-7741</v>
          </cell>
        </row>
        <row r="56">
          <cell r="A56" t="str">
            <v>VS-1275</v>
          </cell>
          <cell r="B56" t="str">
            <v>W</v>
          </cell>
          <cell r="C56" t="str">
            <v>Diane Frechette</v>
          </cell>
          <cell r="D56" t="str">
            <v>1985-10-25</v>
          </cell>
          <cell r="E56">
            <v>36</v>
          </cell>
          <cell r="F56" t="str">
            <v>12 Rue Mcdonald</v>
          </cell>
          <cell r="G56" t="str">
            <v>Dorval</v>
          </cell>
          <cell r="H56" t="str">
            <v>Québec</v>
          </cell>
          <cell r="I56" t="str">
            <v>J4T 3E4</v>
          </cell>
          <cell r="J56" t="str">
            <v>(541) 354-7896</v>
          </cell>
        </row>
        <row r="57">
          <cell r="A57" t="str">
            <v>VS-1506</v>
          </cell>
          <cell r="B57" t="str">
            <v>M</v>
          </cell>
          <cell r="C57" t="str">
            <v>Yves Longpré</v>
          </cell>
          <cell r="D57" t="str">
            <v>1986-03-12</v>
          </cell>
          <cell r="E57">
            <v>36</v>
          </cell>
          <cell r="F57" t="str">
            <v>301 St-Denis</v>
          </cell>
          <cell r="G57" t="str">
            <v>Lachenaie</v>
          </cell>
          <cell r="H57" t="str">
            <v>Québec</v>
          </cell>
          <cell r="I57" t="str">
            <v>J6V 1B3</v>
          </cell>
          <cell r="J57" t="str">
            <v>(450) 888-5619</v>
          </cell>
        </row>
        <row r="58">
          <cell r="A58" t="str">
            <v>VS-1209</v>
          </cell>
          <cell r="B58" t="str">
            <v>M</v>
          </cell>
          <cell r="C58" t="str">
            <v>André Tremblay</v>
          </cell>
          <cell r="D58" t="str">
            <v>1984-11-11</v>
          </cell>
          <cell r="E58">
            <v>37</v>
          </cell>
          <cell r="F58" t="str">
            <v>1212 Avenue Mill</v>
          </cell>
          <cell r="G58" t="str">
            <v>St-Laurent</v>
          </cell>
          <cell r="H58" t="str">
            <v>Québec</v>
          </cell>
          <cell r="I58" t="str">
            <v>H3J 2L2</v>
          </cell>
          <cell r="J58" t="str">
            <v>(514) 674-1254</v>
          </cell>
        </row>
        <row r="59">
          <cell r="A59" t="str">
            <v>VS-1248</v>
          </cell>
          <cell r="B59" t="str">
            <v>M</v>
          </cell>
          <cell r="C59" t="str">
            <v>Charles Robichaud</v>
          </cell>
          <cell r="D59" t="str">
            <v>1984-12-01</v>
          </cell>
          <cell r="E59">
            <v>37</v>
          </cell>
          <cell r="F59" t="str">
            <v>100 Arlington</v>
          </cell>
          <cell r="G59" t="str">
            <v>Terrebonne</v>
          </cell>
          <cell r="H59" t="str">
            <v>Québec</v>
          </cell>
          <cell r="I59" t="str">
            <v>J8B 3K1</v>
          </cell>
          <cell r="J59" t="str">
            <v>(514) 738 5842</v>
          </cell>
        </row>
        <row r="60">
          <cell r="A60" t="str">
            <v>VS-1434</v>
          </cell>
          <cell r="B60" t="str">
            <v>M</v>
          </cell>
          <cell r="C60" t="str">
            <v>Paul Bader</v>
          </cell>
          <cell r="D60" t="str">
            <v>1984-08-31</v>
          </cell>
          <cell r="E60">
            <v>37</v>
          </cell>
          <cell r="F60" t="str">
            <v>1061 Guylaine</v>
          </cell>
          <cell r="G60" t="str">
            <v>Lachenaie</v>
          </cell>
          <cell r="H60" t="str">
            <v>Québec</v>
          </cell>
          <cell r="I60" t="str">
            <v>J6W 5H2</v>
          </cell>
          <cell r="J60" t="str">
            <v>(450) 888-5618</v>
          </cell>
        </row>
        <row r="61">
          <cell r="A61" t="str">
            <v>VS-1216</v>
          </cell>
          <cell r="B61" t="str">
            <v>W</v>
          </cell>
          <cell r="C61" t="str">
            <v>Anne Dastous</v>
          </cell>
          <cell r="D61" t="str">
            <v>1984-05-07</v>
          </cell>
          <cell r="E61">
            <v>37</v>
          </cell>
          <cell r="F61" t="str">
            <v>9876 rue Hazel</v>
          </cell>
          <cell r="G61" t="str">
            <v>St-Lambert</v>
          </cell>
          <cell r="H61" t="str">
            <v>Québec</v>
          </cell>
          <cell r="I61" t="str">
            <v>J3L 2J7</v>
          </cell>
          <cell r="J61" t="str">
            <v>(450) 454-6677</v>
          </cell>
        </row>
        <row r="62">
          <cell r="A62" t="str">
            <v>VS-1235</v>
          </cell>
          <cell r="B62" t="str">
            <v>W</v>
          </cell>
          <cell r="C62" t="str">
            <v>Camillia Dumas</v>
          </cell>
          <cell r="D62" t="str">
            <v>1984-03-14</v>
          </cell>
          <cell r="E62">
            <v>38</v>
          </cell>
          <cell r="F62" t="str">
            <v>167 Rue Ouellette</v>
          </cell>
          <cell r="G62" t="str">
            <v>St-Jérôme</v>
          </cell>
          <cell r="H62" t="str">
            <v>Québec</v>
          </cell>
          <cell r="I62" t="str">
            <v>J7Y 2S1</v>
          </cell>
          <cell r="J62" t="str">
            <v>(450) 657-1417</v>
          </cell>
        </row>
        <row r="63">
          <cell r="A63" t="str">
            <v>VS-1282</v>
          </cell>
          <cell r="B63" t="str">
            <v>W</v>
          </cell>
          <cell r="C63" t="str">
            <v>France Doyon</v>
          </cell>
          <cell r="D63" t="str">
            <v>1984-03-01</v>
          </cell>
          <cell r="E63">
            <v>38</v>
          </cell>
          <cell r="F63" t="str">
            <v>2134 Sherbrooke</v>
          </cell>
          <cell r="G63" t="str">
            <v>Montréal</v>
          </cell>
          <cell r="H63" t="str">
            <v>Québec</v>
          </cell>
          <cell r="I63" t="str">
            <v>H5T 6U7</v>
          </cell>
          <cell r="J63" t="str">
            <v>(514) 963-7415</v>
          </cell>
        </row>
        <row r="64">
          <cell r="A64" t="str">
            <v>VS-1271</v>
          </cell>
          <cell r="B64" t="str">
            <v>W</v>
          </cell>
          <cell r="C64" t="str">
            <v>Denise Bourdage</v>
          </cell>
          <cell r="D64" t="str">
            <v>1982-06-08</v>
          </cell>
          <cell r="E64">
            <v>39</v>
          </cell>
          <cell r="F64" t="str">
            <v>467 rue Jolicoeur</v>
          </cell>
          <cell r="G64" t="str">
            <v>Ste-Julie</v>
          </cell>
          <cell r="H64" t="str">
            <v>Québec</v>
          </cell>
          <cell r="I64" t="str">
            <v>H3L 1L2</v>
          </cell>
          <cell r="J64" t="str">
            <v>(450) 434-5353</v>
          </cell>
        </row>
        <row r="65">
          <cell r="A65" t="str">
            <v>VS-1310</v>
          </cell>
          <cell r="B65" t="str">
            <v>M</v>
          </cell>
          <cell r="C65" t="str">
            <v>Jacques Gagnon</v>
          </cell>
          <cell r="D65" t="str">
            <v>1982-06-08</v>
          </cell>
          <cell r="E65">
            <v>39</v>
          </cell>
          <cell r="F65" t="str">
            <v>19  Des  Visconti</v>
          </cell>
          <cell r="G65" t="str">
            <v>Blainville</v>
          </cell>
          <cell r="H65" t="str">
            <v>Québec</v>
          </cell>
          <cell r="I65" t="str">
            <v>J7B 1P2</v>
          </cell>
          <cell r="J65" t="str">
            <v>(450) 245-5525</v>
          </cell>
        </row>
        <row r="66">
          <cell r="A66" t="str">
            <v>VS-1229</v>
          </cell>
          <cell r="B66" t="str">
            <v>M</v>
          </cell>
          <cell r="C66" t="str">
            <v>Bertrand Derome</v>
          </cell>
          <cell r="D66" t="str">
            <v>1980-12-26</v>
          </cell>
          <cell r="E66">
            <v>41</v>
          </cell>
          <cell r="F66" t="str">
            <v>15237 Place Mario</v>
          </cell>
          <cell r="G66" t="str">
            <v>Mirabel</v>
          </cell>
          <cell r="H66" t="str">
            <v>Québec</v>
          </cell>
          <cell r="I66" t="str">
            <v>J7N 1W1</v>
          </cell>
          <cell r="J66" t="str">
            <v>(450) 454-5262</v>
          </cell>
        </row>
        <row r="67">
          <cell r="A67" t="str">
            <v>VS-1240</v>
          </cell>
          <cell r="B67" t="str">
            <v>W</v>
          </cell>
          <cell r="C67" t="str">
            <v>Catherine Marder-Samuelson</v>
          </cell>
          <cell r="D67" t="str">
            <v>1979-01-23</v>
          </cell>
          <cell r="E67">
            <v>43</v>
          </cell>
          <cell r="F67" t="str">
            <v>3125 Des Blés  D'Or</v>
          </cell>
          <cell r="G67" t="str">
            <v>La Plaine</v>
          </cell>
          <cell r="H67" t="str">
            <v>Québec</v>
          </cell>
          <cell r="I67" t="str">
            <v>J7M 1T4</v>
          </cell>
          <cell r="J67" t="str">
            <v>(450) 888-5585</v>
          </cell>
        </row>
        <row r="68">
          <cell r="A68" t="str">
            <v>VS-1249</v>
          </cell>
          <cell r="B68" t="str">
            <v>W</v>
          </cell>
          <cell r="C68" t="str">
            <v>Chloé Gagnon</v>
          </cell>
          <cell r="D68" t="str">
            <v>1979-02-01</v>
          </cell>
          <cell r="E68">
            <v>43</v>
          </cell>
          <cell r="F68" t="str">
            <v>101 Amherst</v>
          </cell>
          <cell r="G68" t="str">
            <v>St-Lambert</v>
          </cell>
          <cell r="H68" t="str">
            <v>Québec</v>
          </cell>
          <cell r="I68" t="str">
            <v>H8T 2L6</v>
          </cell>
          <cell r="J68" t="str">
            <v>(450) 658-4563</v>
          </cell>
        </row>
        <row r="69">
          <cell r="A69" t="str">
            <v>VS-1349</v>
          </cell>
          <cell r="B69" t="str">
            <v>W</v>
          </cell>
          <cell r="C69" t="str">
            <v>Laurice Smoley</v>
          </cell>
          <cell r="D69" t="str">
            <v>1978-12-25</v>
          </cell>
          <cell r="E69">
            <v>43</v>
          </cell>
          <cell r="F69" t="str">
            <v>643 rue Frontenac</v>
          </cell>
          <cell r="G69" t="str">
            <v>Lachine</v>
          </cell>
          <cell r="H69" t="str">
            <v>Québec</v>
          </cell>
          <cell r="I69" t="str">
            <v>H4G 9G9</v>
          </cell>
          <cell r="J69" t="str">
            <v>(514) 344-5457</v>
          </cell>
        </row>
        <row r="70">
          <cell r="A70" t="str">
            <v>VS-1402</v>
          </cell>
          <cell r="B70" t="str">
            <v>M</v>
          </cell>
          <cell r="C70" t="str">
            <v>Michel Dumas</v>
          </cell>
          <cell r="D70" t="str">
            <v>1978-12-10</v>
          </cell>
          <cell r="E70">
            <v>43</v>
          </cell>
          <cell r="F70" t="str">
            <v>1670 Norway Road</v>
          </cell>
          <cell r="G70" t="str">
            <v>Montréal</v>
          </cell>
          <cell r="H70" t="str">
            <v>Québec</v>
          </cell>
          <cell r="I70" t="str">
            <v>H4P 1Y2</v>
          </cell>
          <cell r="J70" t="str">
            <v>(514) 247-1271</v>
          </cell>
        </row>
        <row r="71">
          <cell r="A71" t="str">
            <v>VS-1436</v>
          </cell>
          <cell r="B71" t="str">
            <v>M</v>
          </cell>
          <cell r="C71" t="str">
            <v>Paul Cardinal</v>
          </cell>
          <cell r="D71" t="str">
            <v>1979-01-23</v>
          </cell>
          <cell r="E71">
            <v>43</v>
          </cell>
          <cell r="F71" t="str">
            <v>131 A Du Cap</v>
          </cell>
          <cell r="G71" t="str">
            <v>St-Colomban</v>
          </cell>
          <cell r="H71" t="str">
            <v>Québec</v>
          </cell>
          <cell r="I71" t="str">
            <v>J5K 2G6</v>
          </cell>
          <cell r="J71" t="str">
            <v>(450) 999-2009</v>
          </cell>
        </row>
        <row r="72">
          <cell r="A72" t="str">
            <v>VS-1442</v>
          </cell>
          <cell r="B72" t="str">
            <v>W</v>
          </cell>
          <cell r="C72" t="str">
            <v>Pauline Perrier</v>
          </cell>
          <cell r="D72" t="str">
            <v>1979-02-01</v>
          </cell>
          <cell r="E72">
            <v>43</v>
          </cell>
          <cell r="F72" t="str">
            <v>389, 48Eme Avenue</v>
          </cell>
          <cell r="G72" t="str">
            <v>Lachine</v>
          </cell>
          <cell r="H72" t="str">
            <v>Québec</v>
          </cell>
          <cell r="I72" t="str">
            <v>H8T 3J3</v>
          </cell>
          <cell r="J72" t="str">
            <v>(514) 888-5625</v>
          </cell>
        </row>
        <row r="73">
          <cell r="A73" t="str">
            <v>VS-1460</v>
          </cell>
          <cell r="B73" t="str">
            <v>W</v>
          </cell>
          <cell r="C73" t="str">
            <v>Pierrette Dansereau</v>
          </cell>
          <cell r="D73" t="str">
            <v>1978-12-01</v>
          </cell>
          <cell r="E73">
            <v>43</v>
          </cell>
          <cell r="F73" t="str">
            <v>151 De Bussat</v>
          </cell>
          <cell r="G73" t="str">
            <v>Le Gardeur</v>
          </cell>
          <cell r="H73" t="str">
            <v>Québec</v>
          </cell>
          <cell r="I73" t="str">
            <v>J5Z 4L7</v>
          </cell>
          <cell r="J73" t="str">
            <v>(450) 454-5263</v>
          </cell>
        </row>
        <row r="74">
          <cell r="A74" t="str">
            <v>VS-1242</v>
          </cell>
          <cell r="B74" t="str">
            <v>W</v>
          </cell>
          <cell r="C74" t="str">
            <v>Cécilia White</v>
          </cell>
          <cell r="D74" t="str">
            <v>1978-07-09</v>
          </cell>
          <cell r="E74">
            <v>43</v>
          </cell>
          <cell r="F74" t="str">
            <v>520Deslongchamps</v>
          </cell>
          <cell r="G74" t="str">
            <v>Mascouche</v>
          </cell>
          <cell r="H74" t="str">
            <v>Québec</v>
          </cell>
          <cell r="I74" t="str">
            <v>J7K 2P5</v>
          </cell>
          <cell r="J74" t="str">
            <v>(450) 777-7744</v>
          </cell>
        </row>
        <row r="75">
          <cell r="A75" t="str">
            <v>VS-1303</v>
          </cell>
          <cell r="B75" t="str">
            <v>W</v>
          </cell>
          <cell r="C75" t="str">
            <v>Guylaine Galarneau</v>
          </cell>
          <cell r="D75" t="str">
            <v>1978-07-09</v>
          </cell>
          <cell r="E75">
            <v>43</v>
          </cell>
          <cell r="F75" t="str">
            <v>1515 rue XYZ</v>
          </cell>
          <cell r="G75" t="str">
            <v>Montréal</v>
          </cell>
          <cell r="H75" t="str">
            <v>Québec</v>
          </cell>
          <cell r="I75" t="str">
            <v>H3K 3K3</v>
          </cell>
          <cell r="J75" t="str">
            <v>(514) 939-3939</v>
          </cell>
        </row>
        <row r="76">
          <cell r="A76" t="str">
            <v>VS-1487</v>
          </cell>
          <cell r="B76" t="str">
            <v>W</v>
          </cell>
          <cell r="C76" t="str">
            <v>Stéphanie Stéphanie Thomas</v>
          </cell>
          <cell r="D76" t="str">
            <v>1978-07-14</v>
          </cell>
          <cell r="E76">
            <v>43</v>
          </cell>
          <cell r="F76" t="str">
            <v>4819 Place Henri-Valade #1</v>
          </cell>
          <cell r="G76" t="str">
            <v>Montréal</v>
          </cell>
          <cell r="H76" t="str">
            <v>Québec</v>
          </cell>
          <cell r="I76" t="str">
            <v>H1Y 3G7</v>
          </cell>
          <cell r="J76" t="str">
            <v>(514) 247-1259</v>
          </cell>
        </row>
        <row r="77">
          <cell r="A77" t="str">
            <v>VS-1323</v>
          </cell>
          <cell r="B77" t="str">
            <v>M</v>
          </cell>
          <cell r="C77" t="str">
            <v>Jérôme Corriveau</v>
          </cell>
          <cell r="D77" t="str">
            <v>1976-06-28</v>
          </cell>
          <cell r="E77">
            <v>45</v>
          </cell>
          <cell r="F77" t="str">
            <v>14836 Jean Simon</v>
          </cell>
          <cell r="G77" t="str">
            <v>Mirabel</v>
          </cell>
          <cell r="H77" t="str">
            <v>Québec</v>
          </cell>
          <cell r="I77" t="str">
            <v>J7N 1V2</v>
          </cell>
          <cell r="J77" t="str">
            <v>(450) 454-5266</v>
          </cell>
        </row>
        <row r="78">
          <cell r="A78" t="str">
            <v>VS-1430</v>
          </cell>
          <cell r="B78" t="str">
            <v>W</v>
          </cell>
          <cell r="C78" t="str">
            <v>Nicole Manin</v>
          </cell>
          <cell r="D78" t="str">
            <v>1976-01-30</v>
          </cell>
          <cell r="E78">
            <v>46</v>
          </cell>
          <cell r="F78" t="str">
            <v>304  Des Bec-Scies</v>
          </cell>
          <cell r="G78" t="str">
            <v>Lachenaie</v>
          </cell>
          <cell r="H78" t="str">
            <v>Québec</v>
          </cell>
          <cell r="I78" t="str">
            <v>J6V 1N7</v>
          </cell>
          <cell r="J78" t="str">
            <v>(450) 888-5607</v>
          </cell>
        </row>
        <row r="79">
          <cell r="A79" t="str">
            <v>VS-1280</v>
          </cell>
          <cell r="B79" t="str">
            <v>M</v>
          </cell>
          <cell r="C79" t="str">
            <v>Étienne Robichaud</v>
          </cell>
          <cell r="D79" t="str">
            <v>1974-10-21</v>
          </cell>
          <cell r="E79">
            <v>47</v>
          </cell>
          <cell r="F79" t="str">
            <v>100 Arlington</v>
          </cell>
          <cell r="G79" t="str">
            <v>Terrebonne</v>
          </cell>
          <cell r="H79" t="str">
            <v>Québec</v>
          </cell>
          <cell r="I79" t="str">
            <v>J8B 3K1</v>
          </cell>
          <cell r="J79" t="str">
            <v>(514) 738 5842</v>
          </cell>
        </row>
        <row r="80">
          <cell r="A80" t="str">
            <v>VS-1304</v>
          </cell>
          <cell r="B80" t="str">
            <v>M</v>
          </cell>
          <cell r="C80" t="str">
            <v>Henri Drouin</v>
          </cell>
          <cell r="D80" t="str">
            <v>1975-03-01</v>
          </cell>
          <cell r="E80">
            <v>47</v>
          </cell>
          <cell r="F80" t="str">
            <v>494 rue Ste-Catherine O., Apt. 12</v>
          </cell>
          <cell r="G80" t="str">
            <v>Montréal</v>
          </cell>
          <cell r="H80" t="str">
            <v>Québec</v>
          </cell>
          <cell r="I80" t="str">
            <v>H9L 4L7</v>
          </cell>
          <cell r="J80" t="str">
            <v>(514) 345-4553</v>
          </cell>
        </row>
        <row r="81">
          <cell r="A81" t="str">
            <v>VS-1233</v>
          </cell>
          <cell r="B81" t="str">
            <v>M</v>
          </cell>
          <cell r="C81" t="str">
            <v>Calvin Laurin</v>
          </cell>
          <cell r="D81" t="str">
            <v>1974-01-24</v>
          </cell>
          <cell r="E81">
            <v>48</v>
          </cell>
          <cell r="F81" t="str">
            <v>2828 Mathys</v>
          </cell>
          <cell r="G81" t="str">
            <v>Richelieu</v>
          </cell>
          <cell r="H81" t="str">
            <v>Québec</v>
          </cell>
          <cell r="I81" t="str">
            <v>J0N 1P0</v>
          </cell>
          <cell r="J81" t="str">
            <v>(450) 123-7571</v>
          </cell>
        </row>
        <row r="82">
          <cell r="A82" t="str">
            <v>VS-1292</v>
          </cell>
          <cell r="B82" t="str">
            <v>M</v>
          </cell>
          <cell r="C82" t="str">
            <v>Georges Akong</v>
          </cell>
          <cell r="D82" t="str">
            <v>1973-12-03</v>
          </cell>
          <cell r="E82">
            <v>48</v>
          </cell>
          <cell r="F82" t="str">
            <v>16 Carre Lionel Groulx</v>
          </cell>
          <cell r="G82" t="str">
            <v>Blainville</v>
          </cell>
          <cell r="H82" t="str">
            <v>Québec</v>
          </cell>
          <cell r="I82" t="str">
            <v>J7C 3S4</v>
          </cell>
          <cell r="J82" t="str">
            <v>(450) 245-5528</v>
          </cell>
        </row>
        <row r="83">
          <cell r="A83" t="str">
            <v>VS-1459</v>
          </cell>
          <cell r="B83" t="str">
            <v>W</v>
          </cell>
          <cell r="C83" t="str">
            <v>Pierrette Brisson</v>
          </cell>
          <cell r="D83" t="str">
            <v>1972-12-31</v>
          </cell>
          <cell r="E83">
            <v>49</v>
          </cell>
          <cell r="F83" t="str">
            <v>98 rue Sherbrooke Est</v>
          </cell>
          <cell r="G83" t="str">
            <v>Montréal</v>
          </cell>
          <cell r="H83" t="str">
            <v>Québec</v>
          </cell>
          <cell r="I83" t="str">
            <v>H9P 7R4</v>
          </cell>
          <cell r="J83" t="str">
            <v>(514) 565-6987</v>
          </cell>
        </row>
        <row r="84">
          <cell r="A84" t="str">
            <v>VS-1263</v>
          </cell>
          <cell r="B84" t="str">
            <v>M</v>
          </cell>
          <cell r="C84" t="str">
            <v>Daniel Chagrin</v>
          </cell>
          <cell r="D84" t="str">
            <v>1972-07-28</v>
          </cell>
          <cell r="E84">
            <v>49</v>
          </cell>
          <cell r="F84" t="str">
            <v>1363 De Bourgogne</v>
          </cell>
          <cell r="G84" t="str">
            <v>Boucherville</v>
          </cell>
          <cell r="H84" t="str">
            <v>Québec</v>
          </cell>
          <cell r="I84" t="str">
            <v>J4B 7W8</v>
          </cell>
          <cell r="J84" t="str">
            <v>(450) 245-5569</v>
          </cell>
        </row>
        <row r="85">
          <cell r="A85" t="str">
            <v>VS-1302</v>
          </cell>
          <cell r="B85" t="str">
            <v>M</v>
          </cell>
          <cell r="C85" t="str">
            <v>Guy Chartrand</v>
          </cell>
          <cell r="D85" t="str">
            <v>1970-04-07</v>
          </cell>
          <cell r="E85">
            <v>51</v>
          </cell>
          <cell r="F85" t="str">
            <v>466 rue St-Joseph</v>
          </cell>
          <cell r="G85" t="str">
            <v>Montréal</v>
          </cell>
          <cell r="H85" t="str">
            <v>Québec</v>
          </cell>
          <cell r="I85" t="str">
            <v>H5B 2L2</v>
          </cell>
          <cell r="J85" t="str">
            <v>(514) 354-3511</v>
          </cell>
        </row>
        <row r="86">
          <cell r="A86" t="str">
            <v>VS-1289</v>
          </cell>
          <cell r="B86" t="str">
            <v>M</v>
          </cell>
          <cell r="C86" t="str">
            <v>Frédérick Lemire</v>
          </cell>
          <cell r="D86" t="str">
            <v>1968-10-13</v>
          </cell>
          <cell r="E86">
            <v>53</v>
          </cell>
          <cell r="F86" t="str">
            <v>2917 De La Bastille</v>
          </cell>
          <cell r="G86" t="str">
            <v>Boisbriand</v>
          </cell>
          <cell r="H86" t="str">
            <v>Québec</v>
          </cell>
          <cell r="I86" t="str">
            <v>J7H 1K4</v>
          </cell>
          <cell r="J86" t="str">
            <v>(450) 245-5552</v>
          </cell>
        </row>
        <row r="87">
          <cell r="A87" t="str">
            <v>VS-1386</v>
          </cell>
          <cell r="B87" t="str">
            <v>W</v>
          </cell>
          <cell r="C87" t="str">
            <v>Mary Bayer</v>
          </cell>
          <cell r="D87" t="str">
            <v>1968-08-31</v>
          </cell>
          <cell r="E87">
            <v>53</v>
          </cell>
          <cell r="F87" t="str">
            <v>109  Eric</v>
          </cell>
          <cell r="G87" t="str">
            <v>St-Eustache</v>
          </cell>
          <cell r="H87" t="str">
            <v>Québec</v>
          </cell>
          <cell r="I87" t="str">
            <v>J7P 1P2</v>
          </cell>
          <cell r="J87" t="str">
            <v>(450) 125-1406</v>
          </cell>
        </row>
        <row r="88">
          <cell r="A88" t="str">
            <v>VS-1412</v>
          </cell>
          <cell r="B88" t="str">
            <v>W</v>
          </cell>
          <cell r="C88" t="str">
            <v>Michelle Michaud</v>
          </cell>
          <cell r="D88" t="str">
            <v>1968-08-31</v>
          </cell>
          <cell r="E88">
            <v>53</v>
          </cell>
          <cell r="F88" t="str">
            <v>22 rue Michaud</v>
          </cell>
          <cell r="G88" t="str">
            <v>Laval</v>
          </cell>
          <cell r="H88" t="str">
            <v>Québec</v>
          </cell>
          <cell r="I88" t="str">
            <v>J3K 3K2</v>
          </cell>
          <cell r="J88" t="str">
            <v>(450) 939-5588</v>
          </cell>
        </row>
        <row r="89">
          <cell r="A89" t="str">
            <v>VS-1426</v>
          </cell>
          <cell r="B89" t="str">
            <v>W</v>
          </cell>
          <cell r="C89" t="str">
            <v>Nicole Dastous</v>
          </cell>
          <cell r="D89" t="str">
            <v>1968-12-31</v>
          </cell>
          <cell r="E89">
            <v>53</v>
          </cell>
          <cell r="F89" t="str">
            <v>151 Notre-Dame</v>
          </cell>
          <cell r="G89" t="str">
            <v>Ste-Agathe</v>
          </cell>
          <cell r="H89" t="str">
            <v>Québec</v>
          </cell>
          <cell r="I89" t="str">
            <v>J8C 3M5</v>
          </cell>
          <cell r="J89" t="str">
            <v>(450) 999-2013</v>
          </cell>
        </row>
        <row r="90">
          <cell r="A90" t="str">
            <v>VS-1215</v>
          </cell>
          <cell r="B90" t="str">
            <v>W</v>
          </cell>
          <cell r="C90" t="str">
            <v>Anne Clyde</v>
          </cell>
          <cell r="D90" t="str">
            <v>1967-08-19</v>
          </cell>
          <cell r="E90">
            <v>54</v>
          </cell>
          <cell r="F90" t="str">
            <v>494 rue Wood</v>
          </cell>
          <cell r="G90" t="str">
            <v>Lachine</v>
          </cell>
          <cell r="H90" t="str">
            <v>Québec</v>
          </cell>
          <cell r="I90" t="str">
            <v>H9Y 9G9</v>
          </cell>
          <cell r="J90" t="str">
            <v>(514) 757-6743</v>
          </cell>
        </row>
        <row r="91">
          <cell r="A91" t="str">
            <v>VS-1322</v>
          </cell>
          <cell r="B91" t="str">
            <v>W</v>
          </cell>
          <cell r="C91" t="str">
            <v>Jeannette Desgroseillers</v>
          </cell>
          <cell r="D91" t="str">
            <v>1968-03-05</v>
          </cell>
          <cell r="E91">
            <v>54</v>
          </cell>
          <cell r="F91" t="str">
            <v>87 rue Argile</v>
          </cell>
          <cell r="G91" t="str">
            <v>Dorval</v>
          </cell>
          <cell r="H91" t="str">
            <v>Québec</v>
          </cell>
          <cell r="I91" t="str">
            <v>H4L 2H5</v>
          </cell>
          <cell r="J91" t="str">
            <v>(514) 989-8989</v>
          </cell>
        </row>
        <row r="92">
          <cell r="A92" t="str">
            <v>VS-1419</v>
          </cell>
          <cell r="B92" t="str">
            <v>W</v>
          </cell>
          <cell r="C92" t="str">
            <v>Monique Grauer-Simoneau</v>
          </cell>
          <cell r="D92" t="str">
            <v>1968-03-05</v>
          </cell>
          <cell r="E92">
            <v>54</v>
          </cell>
          <cell r="F92" t="str">
            <v>220 Brébeuf</v>
          </cell>
          <cell r="G92" t="str">
            <v>Repentigny</v>
          </cell>
          <cell r="H92" t="str">
            <v>Québec</v>
          </cell>
          <cell r="I92" t="str">
            <v>J6A 7W8</v>
          </cell>
          <cell r="J92" t="str">
            <v>(450) 123-7554</v>
          </cell>
        </row>
        <row r="93">
          <cell r="A93" t="str">
            <v>VS-1507</v>
          </cell>
          <cell r="B93" t="str">
            <v>M</v>
          </cell>
          <cell r="C93" t="str">
            <v>Yvon Thibault</v>
          </cell>
          <cell r="D93" t="str">
            <v>1967-08-19</v>
          </cell>
          <cell r="E93">
            <v>54</v>
          </cell>
          <cell r="F93" t="str">
            <v>48 De La Sentinelle</v>
          </cell>
          <cell r="G93" t="str">
            <v>Blainville</v>
          </cell>
          <cell r="H93" t="str">
            <v>Québec</v>
          </cell>
          <cell r="I93" t="str">
            <v>J7C 5A4</v>
          </cell>
          <cell r="J93" t="str">
            <v>(450) 245-5534</v>
          </cell>
        </row>
        <row r="94">
          <cell r="A94" t="str">
            <v>VS-1241</v>
          </cell>
          <cell r="B94" t="str">
            <v>W</v>
          </cell>
          <cell r="C94" t="str">
            <v>Cécile Clyde</v>
          </cell>
          <cell r="D94" t="str">
            <v>1967-06-18</v>
          </cell>
          <cell r="E94">
            <v>54</v>
          </cell>
          <cell r="F94" t="str">
            <v>1420 Panama</v>
          </cell>
          <cell r="G94" t="str">
            <v>Mascouche</v>
          </cell>
          <cell r="H94" t="str">
            <v>Québec</v>
          </cell>
          <cell r="I94" t="str">
            <v>J7L 4E6</v>
          </cell>
          <cell r="J94" t="str">
            <v>(450) 777-7736</v>
          </cell>
        </row>
        <row r="95">
          <cell r="A95" t="str">
            <v>VS-1258</v>
          </cell>
          <cell r="B95" t="str">
            <v>M</v>
          </cell>
          <cell r="C95" t="str">
            <v>Clément Lepage</v>
          </cell>
          <cell r="D95" t="str">
            <v>1967-06-01</v>
          </cell>
          <cell r="E95">
            <v>54</v>
          </cell>
          <cell r="F95" t="str">
            <v>393 François Arteau</v>
          </cell>
          <cell r="G95" t="str">
            <v>Ste-Julie</v>
          </cell>
          <cell r="H95" t="str">
            <v>Québec</v>
          </cell>
          <cell r="I95" t="str">
            <v>J3G 2L2</v>
          </cell>
          <cell r="J95" t="str">
            <v>(450) 654-3357</v>
          </cell>
        </row>
        <row r="96">
          <cell r="A96" t="str">
            <v>VS-1278</v>
          </cell>
          <cell r="B96" t="str">
            <v>W</v>
          </cell>
          <cell r="C96" t="str">
            <v>Erica Tremblay</v>
          </cell>
          <cell r="D96" t="str">
            <v>1967-06-01</v>
          </cell>
          <cell r="E96">
            <v>54</v>
          </cell>
          <cell r="F96" t="str">
            <v>4885 Parkinson</v>
          </cell>
          <cell r="G96" t="str">
            <v>Pierrefonds</v>
          </cell>
          <cell r="H96" t="str">
            <v>Québec</v>
          </cell>
          <cell r="I96" t="str">
            <v>H8Y 2Z2</v>
          </cell>
          <cell r="J96" t="str">
            <v>(514) 643-6055</v>
          </cell>
        </row>
        <row r="97">
          <cell r="A97" t="str">
            <v>VS-1287</v>
          </cell>
          <cell r="B97" t="str">
            <v>W</v>
          </cell>
          <cell r="C97" t="str">
            <v>Françoise Françoise Tremblay</v>
          </cell>
          <cell r="D97" t="str">
            <v>1967-06-17</v>
          </cell>
          <cell r="E97">
            <v>54</v>
          </cell>
          <cell r="F97" t="str">
            <v>95 rue Victoria</v>
          </cell>
          <cell r="G97" t="str">
            <v>St-Laurent</v>
          </cell>
          <cell r="H97" t="str">
            <v>Québec</v>
          </cell>
          <cell r="I97" t="str">
            <v>H4L 4S4</v>
          </cell>
          <cell r="J97" t="str">
            <v>(514) 786-7835</v>
          </cell>
        </row>
        <row r="98">
          <cell r="A98" t="str">
            <v>VS-1315</v>
          </cell>
          <cell r="B98" t="str">
            <v>M</v>
          </cell>
          <cell r="C98" t="str">
            <v>Jean Bolduc</v>
          </cell>
          <cell r="D98" t="str">
            <v>1967-02-22</v>
          </cell>
          <cell r="E98">
            <v>55</v>
          </cell>
          <cell r="F98" t="str">
            <v>45 rue St-Denis</v>
          </cell>
          <cell r="G98" t="str">
            <v>Montréal</v>
          </cell>
          <cell r="H98" t="str">
            <v>Québec</v>
          </cell>
          <cell r="I98" t="str">
            <v>H9X 7T5</v>
          </cell>
          <cell r="J98" t="str">
            <v>(514) 334-5111</v>
          </cell>
        </row>
        <row r="99">
          <cell r="A99" t="str">
            <v>VS-1345</v>
          </cell>
          <cell r="B99" t="str">
            <v>M</v>
          </cell>
          <cell r="C99" t="str">
            <v>Karl Bédard</v>
          </cell>
          <cell r="D99" t="str">
            <v>1967-02-22</v>
          </cell>
          <cell r="E99">
            <v>55</v>
          </cell>
          <cell r="F99" t="str">
            <v>114 Therrien</v>
          </cell>
          <cell r="G99" t="str">
            <v>Sainte-Sophie</v>
          </cell>
          <cell r="H99" t="str">
            <v>Québec</v>
          </cell>
          <cell r="I99" t="str">
            <v>J0N 1H0</v>
          </cell>
          <cell r="J99" t="str">
            <v>(450) 999-2028</v>
          </cell>
        </row>
        <row r="100">
          <cell r="A100" t="str">
            <v>VS-1365</v>
          </cell>
          <cell r="B100" t="str">
            <v>W</v>
          </cell>
          <cell r="C100" t="str">
            <v>Manon Lannegrasse-Beaulieu</v>
          </cell>
          <cell r="D100" t="str">
            <v>1967-06-21</v>
          </cell>
          <cell r="E100">
            <v>54</v>
          </cell>
          <cell r="F100" t="str">
            <v>275 Rue Hétu</v>
          </cell>
          <cell r="G100" t="str">
            <v>Le Gardeur</v>
          </cell>
          <cell r="H100" t="str">
            <v>Québec</v>
          </cell>
          <cell r="I100" t="str">
            <v>J5Z 4Z6</v>
          </cell>
          <cell r="J100" t="str">
            <v>(450) 454-5259</v>
          </cell>
        </row>
        <row r="101">
          <cell r="A101" t="str">
            <v>VS-1431</v>
          </cell>
          <cell r="B101" t="str">
            <v>M</v>
          </cell>
          <cell r="C101" t="str">
            <v>Normand Hanna</v>
          </cell>
          <cell r="D101" t="str">
            <v>1967-06-23</v>
          </cell>
          <cell r="E101">
            <v>54</v>
          </cell>
          <cell r="F101" t="str">
            <v>233 Glengarry</v>
          </cell>
          <cell r="G101" t="str">
            <v>Montréal</v>
          </cell>
          <cell r="H101" t="str">
            <v>Québec</v>
          </cell>
          <cell r="I101" t="str">
            <v>H3R 1A6</v>
          </cell>
          <cell r="J101" t="str">
            <v>(514) 247-1254</v>
          </cell>
        </row>
        <row r="102">
          <cell r="A102" t="str">
            <v>VS-1472</v>
          </cell>
          <cell r="B102" t="str">
            <v>W</v>
          </cell>
          <cell r="C102" t="str">
            <v>Renée Ouellette</v>
          </cell>
          <cell r="D102" t="str">
            <v>1967-06-17</v>
          </cell>
          <cell r="E102">
            <v>54</v>
          </cell>
          <cell r="F102" t="str">
            <v>37 De La Charente</v>
          </cell>
          <cell r="G102" t="str">
            <v>Blainville</v>
          </cell>
          <cell r="H102" t="str">
            <v>Québec</v>
          </cell>
          <cell r="I102" t="str">
            <v>J7C 4T5</v>
          </cell>
          <cell r="J102" t="str">
            <v>(450) 245-5526</v>
          </cell>
        </row>
        <row r="103">
          <cell r="A103" t="str">
            <v>VS-1475</v>
          </cell>
          <cell r="B103" t="str">
            <v>M</v>
          </cell>
          <cell r="C103" t="str">
            <v>Robert Amos</v>
          </cell>
          <cell r="D103" t="str">
            <v>1966-10-15</v>
          </cell>
          <cell r="E103">
            <v>55</v>
          </cell>
          <cell r="F103" t="str">
            <v>1005 Rémi-Lachance</v>
          </cell>
          <cell r="G103" t="str">
            <v>L'Assomption</v>
          </cell>
          <cell r="H103" t="str">
            <v>Québec</v>
          </cell>
          <cell r="I103" t="str">
            <v>J5W 2K6</v>
          </cell>
          <cell r="J103" t="str">
            <v>(450) 888-5643</v>
          </cell>
        </row>
        <row r="104">
          <cell r="A104" t="str">
            <v>VS-1220</v>
          </cell>
          <cell r="B104" t="str">
            <v>M</v>
          </cell>
          <cell r="C104" t="str">
            <v>Benoit Allard</v>
          </cell>
          <cell r="D104" t="str">
            <v>1966-04-07</v>
          </cell>
          <cell r="E104">
            <v>55</v>
          </cell>
          <cell r="F104" t="str">
            <v>10 Rue Pange</v>
          </cell>
          <cell r="G104" t="str">
            <v>Lorraine</v>
          </cell>
          <cell r="H104" t="str">
            <v>Québec</v>
          </cell>
          <cell r="I104" t="str">
            <v>J6Z 3N7</v>
          </cell>
          <cell r="J104" t="str">
            <v>(450) 777-7739</v>
          </cell>
        </row>
        <row r="105">
          <cell r="A105" t="str">
            <v>VS-1230</v>
          </cell>
          <cell r="B105" t="str">
            <v>M</v>
          </cell>
          <cell r="C105" t="str">
            <v>Bob Johnson-Thibodeau</v>
          </cell>
          <cell r="D105" t="str">
            <v>1966-02-08</v>
          </cell>
          <cell r="E105">
            <v>56</v>
          </cell>
          <cell r="F105" t="str">
            <v>2546 Fléole</v>
          </cell>
          <cell r="G105" t="str">
            <v>La Plaine</v>
          </cell>
          <cell r="H105" t="str">
            <v>Québec</v>
          </cell>
          <cell r="I105" t="str">
            <v>J7M 1L4</v>
          </cell>
          <cell r="J105" t="str">
            <v>(450) 888-5595</v>
          </cell>
        </row>
        <row r="106">
          <cell r="A106" t="str">
            <v>VS-1281</v>
          </cell>
          <cell r="B106" t="str">
            <v>M</v>
          </cell>
          <cell r="C106" t="str">
            <v>Eugène Corriveau</v>
          </cell>
          <cell r="D106" t="str">
            <v>1966-02-08</v>
          </cell>
          <cell r="E106">
            <v>56</v>
          </cell>
          <cell r="F106" t="str">
            <v>335 rue Du Bois</v>
          </cell>
          <cell r="G106" t="str">
            <v>Montréal</v>
          </cell>
          <cell r="H106" t="str">
            <v>Québec</v>
          </cell>
          <cell r="I106" t="str">
            <v>H3T 9K8</v>
          </cell>
          <cell r="J106" t="str">
            <v>(514) 987-8880</v>
          </cell>
        </row>
        <row r="107">
          <cell r="A107" t="str">
            <v>VS-1314</v>
          </cell>
          <cell r="B107" t="str">
            <v>M</v>
          </cell>
          <cell r="C107" t="str">
            <v>Jason Gibis</v>
          </cell>
          <cell r="D107" t="str">
            <v>1966-04-08</v>
          </cell>
          <cell r="E107">
            <v>55</v>
          </cell>
          <cell r="F107" t="str">
            <v>194 Corbeil</v>
          </cell>
          <cell r="G107" t="str">
            <v>Le Gardeur</v>
          </cell>
          <cell r="H107" t="str">
            <v>Québec</v>
          </cell>
          <cell r="I107" t="str">
            <v>J5Z 4K4</v>
          </cell>
          <cell r="J107" t="str">
            <v>(450) 454-5261</v>
          </cell>
        </row>
        <row r="108">
          <cell r="A108" t="str">
            <v>VS-1359</v>
          </cell>
          <cell r="B108" t="str">
            <v>M</v>
          </cell>
          <cell r="C108" t="str">
            <v>Luc Fortin</v>
          </cell>
          <cell r="D108" t="str">
            <v>1966-04-09</v>
          </cell>
          <cell r="E108">
            <v>55</v>
          </cell>
          <cell r="F108" t="str">
            <v>18480 Larivière</v>
          </cell>
          <cell r="G108" t="str">
            <v>Mirabel</v>
          </cell>
          <cell r="H108" t="str">
            <v>Québec</v>
          </cell>
          <cell r="I108" t="str">
            <v>J7N 1W3</v>
          </cell>
          <cell r="J108" t="str">
            <v>(450) 454-5260</v>
          </cell>
        </row>
        <row r="109">
          <cell r="A109" t="str">
            <v>VS-1428</v>
          </cell>
          <cell r="B109" t="str">
            <v>W</v>
          </cell>
          <cell r="C109" t="str">
            <v>Nicole Héron</v>
          </cell>
          <cell r="D109" t="str">
            <v>1966-02-08</v>
          </cell>
          <cell r="E109">
            <v>56</v>
          </cell>
          <cell r="F109" t="str">
            <v>237 Avenue Belisle</v>
          </cell>
          <cell r="G109" t="str">
            <v>Ste-Agathe</v>
          </cell>
          <cell r="H109" t="str">
            <v>Québec</v>
          </cell>
          <cell r="I109" t="str">
            <v>J8C 1H2</v>
          </cell>
          <cell r="J109" t="str">
            <v>(450) 999-2017</v>
          </cell>
        </row>
        <row r="110">
          <cell r="A110" t="str">
            <v>VS-1320</v>
          </cell>
          <cell r="B110" t="str">
            <v>M</v>
          </cell>
          <cell r="C110" t="str">
            <v>Jean-Claude Larbrisseau</v>
          </cell>
          <cell r="D110" t="str">
            <v>1965-01-15</v>
          </cell>
          <cell r="E110">
            <v>57</v>
          </cell>
          <cell r="F110" t="str">
            <v>2770 Cantin</v>
          </cell>
          <cell r="G110" t="str">
            <v>Mascouche</v>
          </cell>
          <cell r="H110" t="str">
            <v>Québec</v>
          </cell>
          <cell r="I110" t="str">
            <v>J7K 1J4</v>
          </cell>
          <cell r="J110" t="str">
            <v>(450) 777-7736</v>
          </cell>
        </row>
        <row r="111">
          <cell r="A111" t="str">
            <v>VS-1388</v>
          </cell>
          <cell r="B111" t="str">
            <v>W</v>
          </cell>
          <cell r="C111" t="str">
            <v>Mary Pyor</v>
          </cell>
          <cell r="D111" t="str">
            <v>1964-08-08</v>
          </cell>
          <cell r="E111">
            <v>57</v>
          </cell>
          <cell r="F111" t="str">
            <v>3979 Adam</v>
          </cell>
          <cell r="G111" t="str">
            <v>Montréal</v>
          </cell>
          <cell r="H111" t="str">
            <v>Québec</v>
          </cell>
          <cell r="I111" t="str">
            <v>H1W 2A2</v>
          </cell>
          <cell r="J111" t="str">
            <v>(514) 333-4109</v>
          </cell>
        </row>
        <row r="112">
          <cell r="A112" t="str">
            <v>VS-1396</v>
          </cell>
          <cell r="B112" t="str">
            <v>M</v>
          </cell>
          <cell r="C112" t="str">
            <v>Michel Allaire</v>
          </cell>
          <cell r="D112" t="str">
            <v>1964-08-24</v>
          </cell>
          <cell r="E112">
            <v>57</v>
          </cell>
          <cell r="F112" t="str">
            <v>10 Place Maxime</v>
          </cell>
          <cell r="G112" t="str">
            <v>Ste-Agathe</v>
          </cell>
          <cell r="H112" t="str">
            <v>Québec</v>
          </cell>
          <cell r="I112" t="str">
            <v>J8C 3M7</v>
          </cell>
          <cell r="J112" t="str">
            <v>(450) 999-2021</v>
          </cell>
        </row>
        <row r="113">
          <cell r="A113" t="str">
            <v>VS-1468</v>
          </cell>
          <cell r="B113" t="str">
            <v>M</v>
          </cell>
          <cell r="C113" t="str">
            <v>René Bolduc</v>
          </cell>
          <cell r="D113" t="str">
            <v>1965-03-11</v>
          </cell>
          <cell r="E113">
            <v>57</v>
          </cell>
          <cell r="F113" t="str">
            <v>123 Pierre Fournier</v>
          </cell>
          <cell r="G113" t="str">
            <v>Lachenaie</v>
          </cell>
          <cell r="H113" t="str">
            <v>Québec</v>
          </cell>
          <cell r="I113" t="str">
            <v>J6V 1J6</v>
          </cell>
          <cell r="J113" t="str">
            <v>(450) 888-5616</v>
          </cell>
        </row>
        <row r="114">
          <cell r="A114" t="str">
            <v>VS-1205</v>
          </cell>
          <cell r="B114" t="str">
            <v>W</v>
          </cell>
          <cell r="C114" t="str">
            <v>Aline St-Pierre</v>
          </cell>
          <cell r="D114" t="str">
            <v>1964-08-04</v>
          </cell>
          <cell r="E114">
            <v>57</v>
          </cell>
          <cell r="F114" t="str">
            <v>447 Lazard Ave</v>
          </cell>
          <cell r="G114" t="str">
            <v>Montréal</v>
          </cell>
          <cell r="H114" t="str">
            <v>Québec</v>
          </cell>
          <cell r="I114" t="str">
            <v>H3R 1P4</v>
          </cell>
          <cell r="J114" t="str">
            <v>(514) 222-2099</v>
          </cell>
        </row>
        <row r="115">
          <cell r="A115" t="str">
            <v>VS-1261</v>
          </cell>
          <cell r="B115" t="str">
            <v>M</v>
          </cell>
          <cell r="C115" t="str">
            <v>Daniel Arbour</v>
          </cell>
          <cell r="D115" t="str">
            <v>1964-08-06</v>
          </cell>
          <cell r="E115">
            <v>57</v>
          </cell>
          <cell r="F115" t="str">
            <v>1017 Louis Archambault</v>
          </cell>
          <cell r="G115" t="str">
            <v>Montréal</v>
          </cell>
          <cell r="H115" t="str">
            <v>Québec</v>
          </cell>
          <cell r="I115" t="str">
            <v>H2M 2J5</v>
          </cell>
          <cell r="J115" t="str">
            <v>(514) 247-1250</v>
          </cell>
        </row>
        <row r="116">
          <cell r="A116" t="str">
            <v>VS-1270</v>
          </cell>
          <cell r="B116" t="str">
            <v>M</v>
          </cell>
          <cell r="C116" t="str">
            <v>Denis Panelli</v>
          </cell>
          <cell r="D116" t="str">
            <v>1963-08-24</v>
          </cell>
          <cell r="E116">
            <v>58</v>
          </cell>
          <cell r="F116" t="str">
            <v>371 Rang Ste-Julie</v>
          </cell>
          <cell r="G116" t="str">
            <v>Richelieu</v>
          </cell>
          <cell r="H116" t="str">
            <v>Québec</v>
          </cell>
          <cell r="I116" t="str">
            <v>J0P 1W0</v>
          </cell>
          <cell r="J116" t="str">
            <v>(450) 123-7570</v>
          </cell>
        </row>
        <row r="117">
          <cell r="A117" t="str">
            <v>VS-1277</v>
          </cell>
          <cell r="B117" t="str">
            <v>W</v>
          </cell>
          <cell r="C117" t="str">
            <v>Erica Taboas</v>
          </cell>
          <cell r="D117" t="str">
            <v>1964-08-01</v>
          </cell>
          <cell r="E117">
            <v>57</v>
          </cell>
          <cell r="F117" t="str">
            <v>989 Main Avenue</v>
          </cell>
          <cell r="G117" t="str">
            <v>Ottawa</v>
          </cell>
          <cell r="H117" t="str">
            <v>Ontario</v>
          </cell>
          <cell r="I117" t="str">
            <v>L2K 0K3</v>
          </cell>
          <cell r="J117" t="str">
            <v>(605) 345-4503</v>
          </cell>
        </row>
        <row r="118">
          <cell r="A118" t="str">
            <v>VS-1279</v>
          </cell>
          <cell r="B118" t="str">
            <v>M</v>
          </cell>
          <cell r="C118" t="str">
            <v>Étienne Forde</v>
          </cell>
          <cell r="D118" t="str">
            <v>1964-08-01</v>
          </cell>
          <cell r="E118">
            <v>57</v>
          </cell>
          <cell r="F118" t="str">
            <v>1826 Ch. De La Baie</v>
          </cell>
          <cell r="G118" t="str">
            <v>Montréal</v>
          </cell>
          <cell r="H118" t="str">
            <v>Québec</v>
          </cell>
          <cell r="I118" t="str">
            <v>K0B 1K0</v>
          </cell>
          <cell r="J118" t="str">
            <v>(514) 247-1262</v>
          </cell>
        </row>
        <row r="119">
          <cell r="A119" t="str">
            <v>VS-1339</v>
          </cell>
          <cell r="B119" t="str">
            <v>M</v>
          </cell>
          <cell r="C119" t="str">
            <v>Joseph Remmen</v>
          </cell>
          <cell r="D119" t="str">
            <v>1964-05-08</v>
          </cell>
          <cell r="E119">
            <v>57</v>
          </cell>
          <cell r="F119" t="str">
            <v>233 rue Zacco</v>
          </cell>
          <cell r="G119" t="str">
            <v>St-Laurent</v>
          </cell>
          <cell r="H119" t="str">
            <v>Québec</v>
          </cell>
          <cell r="I119" t="str">
            <v>H9G 9C3</v>
          </cell>
          <cell r="J119" t="str">
            <v>(514) 234-0074</v>
          </cell>
        </row>
        <row r="120">
          <cell r="A120" t="str">
            <v>VS-1391</v>
          </cell>
          <cell r="B120" t="str">
            <v>M</v>
          </cell>
          <cell r="C120" t="str">
            <v>Maurice Anderson</v>
          </cell>
          <cell r="D120" t="str">
            <v>1964-05-12</v>
          </cell>
          <cell r="E120">
            <v>57</v>
          </cell>
          <cell r="F120" t="str">
            <v>1008 Leon Ledieu</v>
          </cell>
          <cell r="G120" t="str">
            <v>Montréal</v>
          </cell>
          <cell r="H120" t="str">
            <v>Québec</v>
          </cell>
          <cell r="I120" t="str">
            <v>H4N 3A6</v>
          </cell>
          <cell r="J120" t="str">
            <v>(514) 247-1265</v>
          </cell>
        </row>
        <row r="121">
          <cell r="A121" t="str">
            <v>VS-1401</v>
          </cell>
          <cell r="B121" t="str">
            <v>M</v>
          </cell>
          <cell r="C121" t="str">
            <v>Michel Cloutier</v>
          </cell>
          <cell r="D121" t="str">
            <v>1964-05-08</v>
          </cell>
          <cell r="E121">
            <v>57</v>
          </cell>
          <cell r="F121" t="str">
            <v>141 Real Benoit</v>
          </cell>
          <cell r="G121" t="str">
            <v>Blainville</v>
          </cell>
          <cell r="H121" t="str">
            <v>Québec</v>
          </cell>
          <cell r="I121" t="str">
            <v>J7C 5J3</v>
          </cell>
          <cell r="J121" t="str">
            <v>(450) 245-5531</v>
          </cell>
        </row>
        <row r="122">
          <cell r="A122" t="str">
            <v>VS-1458</v>
          </cell>
          <cell r="B122" t="str">
            <v>W</v>
          </cell>
          <cell r="C122" t="str">
            <v>Pierrette Bouchard</v>
          </cell>
          <cell r="D122" t="str">
            <v>1963-10-25</v>
          </cell>
          <cell r="E122">
            <v>58</v>
          </cell>
          <cell r="F122" t="str">
            <v>12570 Léon Ringuet</v>
          </cell>
          <cell r="G122" t="str">
            <v>Montréal</v>
          </cell>
          <cell r="H122" t="str">
            <v>Québec</v>
          </cell>
          <cell r="I122" t="str">
            <v>H1E 2B2</v>
          </cell>
          <cell r="J122" t="str">
            <v>(514) 333-4107</v>
          </cell>
        </row>
        <row r="123">
          <cell r="A123" t="str">
            <v>VS-1409</v>
          </cell>
          <cell r="B123" t="str">
            <v>W</v>
          </cell>
          <cell r="C123" t="str">
            <v>Micheline Girardin</v>
          </cell>
          <cell r="D123" t="str">
            <v>1963-04-26</v>
          </cell>
          <cell r="E123">
            <v>58</v>
          </cell>
          <cell r="F123" t="str">
            <v>32 rue du Soleil Levant</v>
          </cell>
          <cell r="G123" t="str">
            <v>St-Bruno</v>
          </cell>
          <cell r="H123" t="str">
            <v>Québec</v>
          </cell>
          <cell r="I123" t="str">
            <v>J2Q 3R4</v>
          </cell>
          <cell r="J123" t="str">
            <v>(450) 242-3424</v>
          </cell>
        </row>
        <row r="124">
          <cell r="A124" t="str">
            <v>VS-1455</v>
          </cell>
          <cell r="B124" t="str">
            <v>M</v>
          </cell>
          <cell r="C124" t="str">
            <v>Pierre Guyon</v>
          </cell>
          <cell r="D124" t="str">
            <v>1963-04-26</v>
          </cell>
          <cell r="E124">
            <v>58</v>
          </cell>
          <cell r="F124" t="str">
            <v>227 Chaplin</v>
          </cell>
          <cell r="G124" t="str">
            <v>Le Gardeur</v>
          </cell>
          <cell r="H124" t="str">
            <v>Québec</v>
          </cell>
          <cell r="I124" t="str">
            <v>J5Z 4J6</v>
          </cell>
          <cell r="J124" t="str">
            <v>(450) 454-5262</v>
          </cell>
        </row>
        <row r="125">
          <cell r="A125" t="str">
            <v>VS-1217</v>
          </cell>
          <cell r="B125" t="str">
            <v>W</v>
          </cell>
          <cell r="C125" t="str">
            <v>Anne-Marie Girardin</v>
          </cell>
          <cell r="D125" t="str">
            <v>1962-08-08</v>
          </cell>
          <cell r="E125">
            <v>59</v>
          </cell>
          <cell r="F125" t="str">
            <v>20 Bertrand</v>
          </cell>
          <cell r="G125" t="str">
            <v>L'Assomption</v>
          </cell>
          <cell r="H125" t="str">
            <v>Québec</v>
          </cell>
          <cell r="I125" t="str">
            <v>J5W 5H4</v>
          </cell>
          <cell r="J125" t="str">
            <v>(450) 888-5637</v>
          </cell>
        </row>
        <row r="126">
          <cell r="A126" t="str">
            <v>VS-1218</v>
          </cell>
          <cell r="B126" t="str">
            <v>M</v>
          </cell>
          <cell r="C126" t="str">
            <v>Armand Angus</v>
          </cell>
          <cell r="D126" t="str">
            <v>1961-12-08</v>
          </cell>
          <cell r="E126">
            <v>60</v>
          </cell>
          <cell r="F126" t="str">
            <v>10140 Armand-Bertrand</v>
          </cell>
          <cell r="G126" t="str">
            <v>Mirabel</v>
          </cell>
          <cell r="H126" t="str">
            <v>Québec</v>
          </cell>
          <cell r="I126" t="str">
            <v>J7N 1K3</v>
          </cell>
          <cell r="J126" t="str">
            <v>(450) 454-5268</v>
          </cell>
        </row>
        <row r="127">
          <cell r="A127" t="str">
            <v>VS-1284</v>
          </cell>
          <cell r="B127" t="str">
            <v>M</v>
          </cell>
          <cell r="C127" t="str">
            <v>François Caron</v>
          </cell>
          <cell r="D127" t="str">
            <v>1962-08-08</v>
          </cell>
          <cell r="E127">
            <v>59</v>
          </cell>
          <cell r="F127" t="str">
            <v>23 rue Sherbrooke E.</v>
          </cell>
          <cell r="G127" t="str">
            <v>Montréal</v>
          </cell>
          <cell r="H127" t="str">
            <v>Québec</v>
          </cell>
          <cell r="I127" t="str">
            <v>H1C 4R6</v>
          </cell>
          <cell r="J127" t="str">
            <v>(514) 344-4122</v>
          </cell>
        </row>
        <row r="128">
          <cell r="A128" t="str">
            <v>VS-1360</v>
          </cell>
          <cell r="B128" t="str">
            <v>M</v>
          </cell>
          <cell r="C128" t="str">
            <v>Luc Hanna</v>
          </cell>
          <cell r="D128" t="str">
            <v>1962-08-03</v>
          </cell>
          <cell r="E128">
            <v>59</v>
          </cell>
          <cell r="F128" t="str">
            <v>2305 Sheridan</v>
          </cell>
          <cell r="G128" t="str">
            <v>Montréal</v>
          </cell>
          <cell r="H128" t="str">
            <v>Québec</v>
          </cell>
          <cell r="I128" t="str">
            <v>H3P 2N7</v>
          </cell>
          <cell r="J128" t="str">
            <v>(514) 247-1248</v>
          </cell>
        </row>
        <row r="129">
          <cell r="A129" t="str">
            <v>VS-1288</v>
          </cell>
          <cell r="B129" t="str">
            <v>M</v>
          </cell>
          <cell r="C129" t="str">
            <v>Frank Tremblay</v>
          </cell>
          <cell r="D129" t="str">
            <v>1961-01-25</v>
          </cell>
          <cell r="E129">
            <v>61</v>
          </cell>
          <cell r="F129" t="str">
            <v>495 Rue Tait</v>
          </cell>
          <cell r="G129" t="str">
            <v>St-Laurent</v>
          </cell>
          <cell r="H129" t="str">
            <v>Québec</v>
          </cell>
          <cell r="I129" t="str">
            <v>H4M 2K6</v>
          </cell>
          <cell r="J129" t="str">
            <v>(514) 288-5346</v>
          </cell>
        </row>
        <row r="130">
          <cell r="A130" t="str">
            <v>VS-1446</v>
          </cell>
          <cell r="B130" t="str">
            <v>M</v>
          </cell>
          <cell r="C130" t="str">
            <v>Philippe Dansereau</v>
          </cell>
          <cell r="D130" t="str">
            <v>1960-08-12</v>
          </cell>
          <cell r="E130">
            <v>61</v>
          </cell>
          <cell r="F130" t="str">
            <v>923 rue Haendel</v>
          </cell>
          <cell r="G130" t="str">
            <v>Pointe-Claire</v>
          </cell>
          <cell r="H130" t="str">
            <v>Québec</v>
          </cell>
          <cell r="I130" t="str">
            <v>H3R 2Q2</v>
          </cell>
          <cell r="J130" t="str">
            <v>(514) 234-5667</v>
          </cell>
        </row>
        <row r="131">
          <cell r="A131" t="str">
            <v>VS-1225</v>
          </cell>
          <cell r="B131" t="str">
            <v>M</v>
          </cell>
          <cell r="C131" t="str">
            <v>Bernard Derome</v>
          </cell>
          <cell r="D131" t="str">
            <v>1960-07-12</v>
          </cell>
          <cell r="E131">
            <v>61</v>
          </cell>
          <cell r="F131" t="str">
            <v>393 François Arteau</v>
          </cell>
          <cell r="G131" t="str">
            <v>Laval</v>
          </cell>
          <cell r="H131" t="str">
            <v>Québec</v>
          </cell>
          <cell r="I131" t="str">
            <v>J2L 2L2</v>
          </cell>
          <cell r="J131" t="str">
            <v>(450) 986-1257</v>
          </cell>
        </row>
        <row r="132">
          <cell r="A132" t="str">
            <v>VS-1300</v>
          </cell>
          <cell r="B132" t="str">
            <v>W</v>
          </cell>
          <cell r="C132" t="str">
            <v>Ginette Jobin</v>
          </cell>
          <cell r="D132" t="str">
            <v>1959-11-27</v>
          </cell>
          <cell r="E132">
            <v>62</v>
          </cell>
          <cell r="F132" t="str">
            <v>5858 rue Redwood</v>
          </cell>
          <cell r="G132" t="str">
            <v>Ste-Hyacinthe</v>
          </cell>
          <cell r="H132" t="str">
            <v>Québec</v>
          </cell>
          <cell r="I132" t="str">
            <v>J2L 3L3</v>
          </cell>
          <cell r="J132" t="str">
            <v>(450) 999-2030</v>
          </cell>
        </row>
        <row r="133">
          <cell r="A133" t="str">
            <v>VS-1325</v>
          </cell>
          <cell r="B133" t="str">
            <v>W</v>
          </cell>
          <cell r="C133" t="str">
            <v>Jocelyne Allard</v>
          </cell>
          <cell r="D133" t="str">
            <v>1959-10-15</v>
          </cell>
          <cell r="E133">
            <v>62</v>
          </cell>
          <cell r="F133" t="str">
            <v>1000  Nadeau   #4</v>
          </cell>
          <cell r="G133" t="str">
            <v>St-Jean</v>
          </cell>
          <cell r="H133" t="str">
            <v>Québec</v>
          </cell>
          <cell r="I133" t="str">
            <v>J2X 3Y2</v>
          </cell>
          <cell r="J133" t="str">
            <v>(450) 657-1415</v>
          </cell>
        </row>
        <row r="134">
          <cell r="A134" t="str">
            <v>VS-1381</v>
          </cell>
          <cell r="B134" t="str">
            <v>W</v>
          </cell>
          <cell r="C134" t="str">
            <v>Marie-Josée Duchemin</v>
          </cell>
          <cell r="D134" t="str">
            <v>1959-11-27</v>
          </cell>
          <cell r="E134">
            <v>62</v>
          </cell>
          <cell r="F134" t="str">
            <v>1656 De Poitier</v>
          </cell>
          <cell r="G134" t="str">
            <v>Terrebonne</v>
          </cell>
          <cell r="H134" t="str">
            <v>Québec</v>
          </cell>
          <cell r="I134" t="str">
            <v>J6X 4L6</v>
          </cell>
          <cell r="J134" t="str">
            <v>(450) 897-9860</v>
          </cell>
        </row>
        <row r="135">
          <cell r="A135" t="str">
            <v>VS-1467</v>
          </cell>
          <cell r="B135" t="str">
            <v>W</v>
          </cell>
          <cell r="C135" t="str">
            <v>Renaude Baker</v>
          </cell>
          <cell r="D135" t="str">
            <v>1960-04-15</v>
          </cell>
          <cell r="E135">
            <v>61</v>
          </cell>
          <cell r="F135" t="str">
            <v>5858 rue Redwood</v>
          </cell>
          <cell r="G135" t="str">
            <v>Laval</v>
          </cell>
          <cell r="H135" t="str">
            <v>Québec</v>
          </cell>
          <cell r="I135" t="str">
            <v>J2L 3L3</v>
          </cell>
          <cell r="J135" t="str">
            <v>(450) 975-2030</v>
          </cell>
        </row>
        <row r="136">
          <cell r="A136" t="str">
            <v>VS-1226</v>
          </cell>
          <cell r="B136" t="str">
            <v>M</v>
          </cell>
          <cell r="C136" t="str">
            <v>Bernard Houde</v>
          </cell>
          <cell r="D136" t="str">
            <v>1958-12-28</v>
          </cell>
          <cell r="E136">
            <v>63</v>
          </cell>
          <cell r="F136" t="str">
            <v>2370 Place De Bienne</v>
          </cell>
          <cell r="G136" t="str">
            <v>Laval</v>
          </cell>
          <cell r="H136" t="str">
            <v>Québec</v>
          </cell>
          <cell r="I136" t="str">
            <v>H7K 3X3</v>
          </cell>
          <cell r="J136" t="str">
            <v>(450) 454-5265</v>
          </cell>
        </row>
        <row r="137">
          <cell r="A137" t="str">
            <v>VS-1243</v>
          </cell>
          <cell r="B137" t="str">
            <v>W</v>
          </cell>
          <cell r="C137" t="str">
            <v>Céline Archambault</v>
          </cell>
          <cell r="D137" t="str">
            <v>1957-01-31</v>
          </cell>
          <cell r="E137">
            <v>65</v>
          </cell>
          <cell r="F137" t="str">
            <v>103 Notre Dame</v>
          </cell>
          <cell r="G137" t="str">
            <v>Ste-Agathe</v>
          </cell>
          <cell r="H137" t="str">
            <v>Québec</v>
          </cell>
          <cell r="I137" t="str">
            <v>J8C 2N4</v>
          </cell>
          <cell r="J137" t="str">
            <v>(450) 999-2015</v>
          </cell>
        </row>
        <row r="138">
          <cell r="A138" t="str">
            <v>VS-1253</v>
          </cell>
          <cell r="B138" t="str">
            <v>M</v>
          </cell>
          <cell r="C138" t="str">
            <v>Claude Larbrisseau</v>
          </cell>
          <cell r="D138" t="str">
            <v>1957-02-24</v>
          </cell>
          <cell r="E138">
            <v>65</v>
          </cell>
          <cell r="F138" t="str">
            <v>276 Roy Audry</v>
          </cell>
          <cell r="G138" t="str">
            <v>Boucherville</v>
          </cell>
          <cell r="H138" t="str">
            <v>Québec</v>
          </cell>
          <cell r="I138" t="str">
            <v>J4B 1C8</v>
          </cell>
          <cell r="J138" t="str">
            <v>(450) 245-5568</v>
          </cell>
        </row>
        <row r="139">
          <cell r="A139" t="str">
            <v>VS-1327</v>
          </cell>
          <cell r="B139" t="str">
            <v>W</v>
          </cell>
          <cell r="C139" t="str">
            <v>Joëlle Hanna</v>
          </cell>
          <cell r="D139" t="str">
            <v>1957-02-13</v>
          </cell>
          <cell r="E139">
            <v>65</v>
          </cell>
          <cell r="F139" t="str">
            <v>95 rue Victoria</v>
          </cell>
          <cell r="G139" t="str">
            <v>St-Laurent</v>
          </cell>
          <cell r="H139" t="str">
            <v>Québec</v>
          </cell>
          <cell r="I139" t="str">
            <v>H4P 4S4</v>
          </cell>
          <cell r="J139" t="str">
            <v>(514) 787-7835</v>
          </cell>
        </row>
        <row r="140">
          <cell r="A140" t="str">
            <v>VS-1333</v>
          </cell>
          <cell r="B140" t="str">
            <v>M</v>
          </cell>
          <cell r="C140" t="str">
            <v>Jonathan Laliberté</v>
          </cell>
          <cell r="D140" t="str">
            <v>1957-06-01</v>
          </cell>
          <cell r="E140">
            <v>64</v>
          </cell>
          <cell r="F140" t="str">
            <v>55 rue Des Jonquilles</v>
          </cell>
          <cell r="G140" t="str">
            <v>St-Laurent</v>
          </cell>
          <cell r="H140" t="str">
            <v>Québec</v>
          </cell>
          <cell r="I140" t="str">
            <v>H4X 4L4</v>
          </cell>
          <cell r="J140" t="str">
            <v>(514) 787-8787</v>
          </cell>
        </row>
        <row r="141">
          <cell r="A141" t="str">
            <v>VS-1404</v>
          </cell>
          <cell r="B141" t="str">
            <v>M</v>
          </cell>
          <cell r="C141" t="str">
            <v>Michel Lemire</v>
          </cell>
          <cell r="D141" t="str">
            <v>1957-02-13</v>
          </cell>
          <cell r="E141">
            <v>65</v>
          </cell>
          <cell r="F141" t="str">
            <v>2917 Demers</v>
          </cell>
          <cell r="G141" t="str">
            <v>Mascouche</v>
          </cell>
          <cell r="H141" t="str">
            <v>Québec</v>
          </cell>
          <cell r="I141" t="str">
            <v>J7K 1Z8</v>
          </cell>
          <cell r="J141" t="str">
            <v>(450) 777-7739</v>
          </cell>
        </row>
        <row r="142">
          <cell r="A142" t="str">
            <v>VS-1405</v>
          </cell>
          <cell r="B142" t="str">
            <v>M</v>
          </cell>
          <cell r="C142" t="str">
            <v>Michel Marlin</v>
          </cell>
          <cell r="D142" t="str">
            <v>1957-02-24</v>
          </cell>
          <cell r="E142">
            <v>65</v>
          </cell>
          <cell r="F142" t="str">
            <v>923 rue Haendel</v>
          </cell>
          <cell r="G142" t="str">
            <v>Pointe-Claire</v>
          </cell>
          <cell r="H142" t="str">
            <v>Québec</v>
          </cell>
          <cell r="I142" t="str">
            <v>H3L 2Q2</v>
          </cell>
          <cell r="J142" t="str">
            <v>(514) 643-6057</v>
          </cell>
        </row>
        <row r="143">
          <cell r="A143" t="str">
            <v>VS-1438</v>
          </cell>
          <cell r="B143" t="str">
            <v>M</v>
          </cell>
          <cell r="C143" t="str">
            <v>Paul Chartrand</v>
          </cell>
          <cell r="D143" t="str">
            <v>1957-06-01</v>
          </cell>
          <cell r="E143">
            <v>64</v>
          </cell>
          <cell r="F143" t="str">
            <v>141 Ch St-Jean</v>
          </cell>
          <cell r="G143" t="str">
            <v>Ste-Agathe</v>
          </cell>
          <cell r="H143" t="str">
            <v>Québec</v>
          </cell>
          <cell r="I143" t="str">
            <v>J8C 2Z7</v>
          </cell>
          <cell r="J143" t="str">
            <v>(450) 999-2018</v>
          </cell>
        </row>
        <row r="144">
          <cell r="A144" t="str">
            <v>VS-1219</v>
          </cell>
          <cell r="B144" t="str">
            <v>W</v>
          </cell>
          <cell r="C144" t="str">
            <v>Béatrice Lannegrasse-Beaulieu</v>
          </cell>
          <cell r="D144" t="str">
            <v>1956-02-22</v>
          </cell>
          <cell r="E144">
            <v>66</v>
          </cell>
          <cell r="F144" t="str">
            <v>273 Bonnard</v>
          </cell>
          <cell r="G144" t="str">
            <v>Le Gardeur</v>
          </cell>
          <cell r="H144" t="str">
            <v>Québec</v>
          </cell>
          <cell r="I144" t="str">
            <v>J5Z 4M7</v>
          </cell>
          <cell r="J144" t="str">
            <v>(450) 777-7737</v>
          </cell>
        </row>
        <row r="145">
          <cell r="A145" t="str">
            <v>VS-1264</v>
          </cell>
          <cell r="B145" t="str">
            <v>M</v>
          </cell>
          <cell r="C145" t="str">
            <v>David Adamson</v>
          </cell>
          <cell r="D145" t="str">
            <v>1956-02-29</v>
          </cell>
          <cell r="E145">
            <v>66</v>
          </cell>
          <cell r="F145" t="str">
            <v>23 rue Sherbrooke E.</v>
          </cell>
          <cell r="G145" t="str">
            <v>Montréal</v>
          </cell>
          <cell r="H145" t="str">
            <v>Québec</v>
          </cell>
          <cell r="I145" t="str">
            <v>H1S 4R6</v>
          </cell>
          <cell r="J145" t="str">
            <v>(514) 333-4122</v>
          </cell>
        </row>
        <row r="146">
          <cell r="A146" t="str">
            <v>VS-1290</v>
          </cell>
          <cell r="B146" t="str">
            <v>M</v>
          </cell>
          <cell r="C146" t="str">
            <v>Gary Akong</v>
          </cell>
          <cell r="D146" t="str">
            <v>1956-02-22</v>
          </cell>
          <cell r="E146">
            <v>66</v>
          </cell>
          <cell r="F146" t="str">
            <v>494 rue Ste-Catherine O., Apt. 12</v>
          </cell>
          <cell r="G146" t="str">
            <v>Montréal</v>
          </cell>
          <cell r="H146" t="str">
            <v>Québec</v>
          </cell>
          <cell r="I146" t="str">
            <v>H2L 4L7</v>
          </cell>
          <cell r="J146" t="str">
            <v>(514) 898-4553</v>
          </cell>
        </row>
        <row r="147">
          <cell r="A147" t="str">
            <v>VS-1265</v>
          </cell>
          <cell r="B147" t="str">
            <v>M</v>
          </cell>
          <cell r="C147" t="str">
            <v>David Barbison</v>
          </cell>
          <cell r="D147" t="str">
            <v>1954-11-11</v>
          </cell>
          <cell r="E147">
            <v>67</v>
          </cell>
          <cell r="F147" t="str">
            <v>10844  Gariepy</v>
          </cell>
          <cell r="G147" t="str">
            <v>Montréal</v>
          </cell>
          <cell r="H147" t="str">
            <v>Québec</v>
          </cell>
          <cell r="I147" t="str">
            <v>H1H 4C5</v>
          </cell>
          <cell r="J147" t="str">
            <v>(514) 247-1266</v>
          </cell>
        </row>
        <row r="148">
          <cell r="A148" t="str">
            <v>VS-1353</v>
          </cell>
          <cell r="B148" t="str">
            <v>W</v>
          </cell>
          <cell r="C148" t="str">
            <v>Lisa Tremblay</v>
          </cell>
          <cell r="D148" t="str">
            <v>1955-04-15</v>
          </cell>
          <cell r="E148">
            <v>66</v>
          </cell>
          <cell r="F148" t="str">
            <v>101 Amherst</v>
          </cell>
          <cell r="G148" t="str">
            <v>St-Bruno</v>
          </cell>
          <cell r="H148" t="str">
            <v>Québec</v>
          </cell>
          <cell r="I148" t="str">
            <v>H2K 2L6</v>
          </cell>
          <cell r="J148" t="str">
            <v>(450) 555-4563</v>
          </cell>
        </row>
        <row r="149">
          <cell r="A149" t="str">
            <v>VS-1445</v>
          </cell>
          <cell r="B149" t="str">
            <v>M</v>
          </cell>
          <cell r="C149" t="str">
            <v>Philip Babin</v>
          </cell>
          <cell r="D149" t="str">
            <v>1955-02-07</v>
          </cell>
          <cell r="E149">
            <v>67</v>
          </cell>
          <cell r="F149" t="str">
            <v>1047 Alain</v>
          </cell>
          <cell r="G149" t="str">
            <v>Blainville</v>
          </cell>
          <cell r="H149" t="str">
            <v>Québec</v>
          </cell>
          <cell r="I149" t="str">
            <v>J7C 3E5</v>
          </cell>
          <cell r="J149" t="str">
            <v>(450) 245-5535</v>
          </cell>
        </row>
        <row r="150">
          <cell r="A150" t="str">
            <v>VS-1477</v>
          </cell>
          <cell r="B150" t="str">
            <v>M</v>
          </cell>
          <cell r="C150" t="str">
            <v>Robert Barbre</v>
          </cell>
          <cell r="D150" t="str">
            <v>1954-09-28</v>
          </cell>
          <cell r="E150">
            <v>67</v>
          </cell>
          <cell r="F150" t="str">
            <v>1089 Serge Deyglun</v>
          </cell>
          <cell r="G150" t="str">
            <v>Boisbriand</v>
          </cell>
          <cell r="H150" t="str">
            <v>Québec</v>
          </cell>
          <cell r="I150" t="str">
            <v>J7G 3G2</v>
          </cell>
          <cell r="J150" t="str">
            <v>(450) 245-5554</v>
          </cell>
        </row>
        <row r="151">
          <cell r="A151" t="str">
            <v>VS-1482</v>
          </cell>
          <cell r="B151" t="str">
            <v>W</v>
          </cell>
          <cell r="C151" t="str">
            <v>Roberta Archambault</v>
          </cell>
          <cell r="D151" t="str">
            <v>1954-08-29</v>
          </cell>
          <cell r="E151">
            <v>67</v>
          </cell>
          <cell r="F151" t="str">
            <v>103 Notre-Dame</v>
          </cell>
          <cell r="G151" t="str">
            <v>Ste-Agathe</v>
          </cell>
          <cell r="H151" t="str">
            <v>Québec</v>
          </cell>
          <cell r="I151" t="str">
            <v>J8C 2N4</v>
          </cell>
          <cell r="J151" t="str">
            <v>(450) 999-2016</v>
          </cell>
        </row>
        <row r="152">
          <cell r="A152" t="str">
            <v>VS-1490</v>
          </cell>
          <cell r="B152" t="str">
            <v>M</v>
          </cell>
          <cell r="C152" t="str">
            <v>Sylvain Beaudoin</v>
          </cell>
          <cell r="D152" t="str">
            <v>1954-08-15</v>
          </cell>
          <cell r="E152">
            <v>67</v>
          </cell>
          <cell r="F152" t="str">
            <v>111 Charnwood</v>
          </cell>
          <cell r="G152" t="str">
            <v>Beaconsfield</v>
          </cell>
          <cell r="H152" t="str">
            <v>Québec</v>
          </cell>
          <cell r="I152" t="str">
            <v>H9W 4Z5</v>
          </cell>
          <cell r="J152" t="str">
            <v>(450) 245-5508</v>
          </cell>
        </row>
        <row r="153">
          <cell r="A153" t="str">
            <v>VS-1499</v>
          </cell>
          <cell r="B153" t="str">
            <v>M</v>
          </cell>
          <cell r="C153" t="str">
            <v>Victor Barbeau</v>
          </cell>
          <cell r="D153" t="str">
            <v>1954-12-25</v>
          </cell>
          <cell r="E153">
            <v>67</v>
          </cell>
          <cell r="F153" t="str">
            <v>1073 Des Azalées</v>
          </cell>
          <cell r="G153" t="str">
            <v>Laval</v>
          </cell>
          <cell r="H153" t="str">
            <v>Québec</v>
          </cell>
          <cell r="I153" t="str">
            <v>H7Y 2C9</v>
          </cell>
          <cell r="J153" t="str">
            <v>(450) 454-5263</v>
          </cell>
        </row>
        <row r="154">
          <cell r="A154" t="str">
            <v>VS-1207</v>
          </cell>
          <cell r="B154" t="str">
            <v>M</v>
          </cell>
          <cell r="C154" t="str">
            <v>Alvin Berger</v>
          </cell>
          <cell r="D154" t="str">
            <v>1954-01-07</v>
          </cell>
          <cell r="E154">
            <v>68</v>
          </cell>
          <cell r="F154" t="str">
            <v>1142 Mauriac</v>
          </cell>
          <cell r="G154" t="str">
            <v>Mascouche</v>
          </cell>
          <cell r="H154" t="str">
            <v>Québec</v>
          </cell>
          <cell r="I154" t="str">
            <v>J7K 3K3</v>
          </cell>
          <cell r="J154" t="str">
            <v>(450) 777-7740</v>
          </cell>
        </row>
        <row r="155">
          <cell r="A155" t="str">
            <v>VS-1231</v>
          </cell>
          <cell r="B155" t="str">
            <v>M</v>
          </cell>
          <cell r="C155" t="str">
            <v>Brian Berger</v>
          </cell>
          <cell r="D155" t="str">
            <v>1954-02-20</v>
          </cell>
          <cell r="E155">
            <v>68</v>
          </cell>
          <cell r="F155" t="str">
            <v>1144 Cabana</v>
          </cell>
          <cell r="G155" t="str">
            <v>Boisbriand</v>
          </cell>
          <cell r="H155" t="str">
            <v>Québec</v>
          </cell>
          <cell r="I155" t="str">
            <v>J7G 2P8</v>
          </cell>
          <cell r="J155" t="str">
            <v>(450) 245-5555</v>
          </cell>
        </row>
        <row r="156">
          <cell r="A156" t="str">
            <v>VS-1237</v>
          </cell>
          <cell r="B156" t="str">
            <v>W</v>
          </cell>
          <cell r="C156" t="str">
            <v>Carole Dupuis</v>
          </cell>
          <cell r="D156" t="str">
            <v>1954-06-30</v>
          </cell>
          <cell r="E156">
            <v>67</v>
          </cell>
          <cell r="F156" t="str">
            <v>170 Des Sarcelles</v>
          </cell>
          <cell r="G156" t="str">
            <v>St-Colomban</v>
          </cell>
          <cell r="H156" t="str">
            <v>Québec</v>
          </cell>
          <cell r="I156" t="str">
            <v>J5K 2B9</v>
          </cell>
          <cell r="J156" t="str">
            <v>(450) 999-2008</v>
          </cell>
        </row>
        <row r="157">
          <cell r="A157" t="str">
            <v>VS-1238</v>
          </cell>
          <cell r="B157" t="str">
            <v>W</v>
          </cell>
          <cell r="C157" t="str">
            <v>Carole Manin</v>
          </cell>
          <cell r="D157" t="str">
            <v>1954-06-30</v>
          </cell>
          <cell r="E157">
            <v>67</v>
          </cell>
          <cell r="F157" t="str">
            <v>87 rue Argile</v>
          </cell>
          <cell r="G157" t="str">
            <v>Dorval</v>
          </cell>
          <cell r="H157" t="str">
            <v>Québec</v>
          </cell>
          <cell r="I157" t="str">
            <v>H4L 2H5</v>
          </cell>
          <cell r="J157" t="str">
            <v>(514) 765-3345</v>
          </cell>
        </row>
        <row r="158">
          <cell r="A158" t="str">
            <v>VS-1254</v>
          </cell>
          <cell r="B158" t="str">
            <v>M</v>
          </cell>
          <cell r="C158" t="str">
            <v>Claude Morin</v>
          </cell>
          <cell r="D158" t="str">
            <v>1954-05-01</v>
          </cell>
          <cell r="E158">
            <v>67</v>
          </cell>
          <cell r="F158" t="str">
            <v>147 Beauchemin</v>
          </cell>
          <cell r="G158" t="str">
            <v>Laval</v>
          </cell>
          <cell r="H158" t="str">
            <v>Québec</v>
          </cell>
          <cell r="I158" t="str">
            <v>J3L 2K2</v>
          </cell>
          <cell r="J158" t="str">
            <v>(450) 357-3235</v>
          </cell>
        </row>
        <row r="159">
          <cell r="A159" t="str">
            <v>VS-1262</v>
          </cell>
          <cell r="B159" t="str">
            <v>M</v>
          </cell>
          <cell r="C159" t="str">
            <v>Daniel Brisson</v>
          </cell>
          <cell r="D159" t="str">
            <v>1953-10-02</v>
          </cell>
          <cell r="E159">
            <v>68</v>
          </cell>
          <cell r="F159" t="str">
            <v>127 Chemin Du Plateau</v>
          </cell>
          <cell r="G159" t="str">
            <v>Lantier</v>
          </cell>
          <cell r="H159" t="str">
            <v>Québec</v>
          </cell>
          <cell r="I159" t="str">
            <v>J0T 1V0</v>
          </cell>
          <cell r="J159" t="str">
            <v>(450) 888-5636</v>
          </cell>
        </row>
        <row r="160">
          <cell r="A160" t="str">
            <v>VS-1267</v>
          </cell>
          <cell r="B160" t="str">
            <v>M</v>
          </cell>
          <cell r="C160" t="str">
            <v>Denis Bibeau</v>
          </cell>
          <cell r="D160" t="str">
            <v>1953-11-24</v>
          </cell>
          <cell r="E160">
            <v>68</v>
          </cell>
          <cell r="F160" t="str">
            <v>11750 Alexis Carel</v>
          </cell>
          <cell r="G160" t="str">
            <v>Montréal</v>
          </cell>
          <cell r="H160" t="str">
            <v>Québec</v>
          </cell>
          <cell r="I160" t="str">
            <v>H1E 5X5</v>
          </cell>
          <cell r="J160" t="str">
            <v>(514) 247-1267</v>
          </cell>
        </row>
        <row r="161">
          <cell r="A161" t="str">
            <v>VS-1296</v>
          </cell>
          <cell r="B161" t="str">
            <v>M</v>
          </cell>
          <cell r="C161" t="str">
            <v>Gilles Bilodeau</v>
          </cell>
          <cell r="D161" t="str">
            <v>1953-08-28</v>
          </cell>
          <cell r="E161">
            <v>68</v>
          </cell>
          <cell r="F161" t="str">
            <v>11901 Guertin</v>
          </cell>
          <cell r="G161" t="str">
            <v>Montréal</v>
          </cell>
          <cell r="H161" t="str">
            <v>Québec</v>
          </cell>
          <cell r="I161" t="str">
            <v>H4J 1V7</v>
          </cell>
          <cell r="J161" t="str">
            <v>(514) 247-1268</v>
          </cell>
        </row>
        <row r="162">
          <cell r="A162" t="str">
            <v>VS-1332</v>
          </cell>
          <cell r="B162" t="str">
            <v>M</v>
          </cell>
          <cell r="C162" t="str">
            <v>John Smith</v>
          </cell>
          <cell r="D162" t="str">
            <v>1954-05-03</v>
          </cell>
          <cell r="E162">
            <v>67</v>
          </cell>
          <cell r="F162" t="str">
            <v>4385 Guenette</v>
          </cell>
          <cell r="G162" t="str">
            <v>Laval</v>
          </cell>
          <cell r="H162" t="str">
            <v>Québec</v>
          </cell>
          <cell r="I162" t="str">
            <v>H7T 2H2</v>
          </cell>
          <cell r="J162" t="str">
            <v>(450) 777-7736</v>
          </cell>
        </row>
        <row r="163">
          <cell r="A163" t="str">
            <v>VS-1351</v>
          </cell>
          <cell r="B163" t="str">
            <v>W</v>
          </cell>
          <cell r="C163" t="str">
            <v>Linda Carreau</v>
          </cell>
          <cell r="D163" t="str">
            <v>1954-01-01</v>
          </cell>
          <cell r="E163">
            <v>68</v>
          </cell>
          <cell r="F163" t="str">
            <v>1358 Maurice Cullen</v>
          </cell>
          <cell r="G163" t="str">
            <v>Blainville</v>
          </cell>
          <cell r="H163" t="str">
            <v>Québec</v>
          </cell>
          <cell r="I163" t="str">
            <v>J7C 4R3</v>
          </cell>
          <cell r="J163" t="str">
            <v>(450) 245-5517</v>
          </cell>
        </row>
        <row r="164">
          <cell r="A164" t="str">
            <v>VS-1358</v>
          </cell>
          <cell r="B164" t="str">
            <v>M</v>
          </cell>
          <cell r="C164" t="str">
            <v>Luc Bienvenu</v>
          </cell>
          <cell r="D164" t="str">
            <v>1953-10-11</v>
          </cell>
          <cell r="E164">
            <v>68</v>
          </cell>
          <cell r="F164" t="str">
            <v>119 Albert Raymond</v>
          </cell>
          <cell r="G164" t="str">
            <v>St-Colomban</v>
          </cell>
          <cell r="H164" t="str">
            <v>Québec</v>
          </cell>
          <cell r="I164" t="str">
            <v>J5K 1V8</v>
          </cell>
          <cell r="J164" t="str">
            <v>(450) 999-2010</v>
          </cell>
        </row>
        <row r="165">
          <cell r="A165" t="str">
            <v>VS-1369</v>
          </cell>
          <cell r="B165" t="str">
            <v>M</v>
          </cell>
          <cell r="C165" t="str">
            <v>Marc Beaudouin</v>
          </cell>
          <cell r="D165" t="str">
            <v>1954-04-05</v>
          </cell>
          <cell r="E165">
            <v>67</v>
          </cell>
          <cell r="F165" t="str">
            <v>1114 Martial</v>
          </cell>
          <cell r="G165" t="str">
            <v>Laval</v>
          </cell>
          <cell r="H165" t="str">
            <v>Québec</v>
          </cell>
          <cell r="I165" t="str">
            <v>H7P 1E5</v>
          </cell>
          <cell r="J165" t="str">
            <v>(450) 777-7742</v>
          </cell>
        </row>
        <row r="166">
          <cell r="A166" t="str">
            <v>VS-1371</v>
          </cell>
          <cell r="B166" t="str">
            <v>M</v>
          </cell>
          <cell r="C166" t="str">
            <v>Marc Gingras</v>
          </cell>
          <cell r="D166" t="str">
            <v>1954-05-05</v>
          </cell>
          <cell r="E166">
            <v>67</v>
          </cell>
          <cell r="F166" t="str">
            <v>2 Rue Lortie</v>
          </cell>
          <cell r="G166" t="str">
            <v>Ste-Agathe</v>
          </cell>
          <cell r="H166" t="str">
            <v>Québec</v>
          </cell>
          <cell r="I166" t="str">
            <v>J8C 2J8</v>
          </cell>
          <cell r="J166" t="str">
            <v>(450) 999-2020</v>
          </cell>
        </row>
        <row r="167">
          <cell r="A167" t="str">
            <v>VS-1382</v>
          </cell>
          <cell r="B167" t="str">
            <v>M</v>
          </cell>
          <cell r="C167" t="str">
            <v>Martin Bibeau</v>
          </cell>
          <cell r="D167" t="str">
            <v>1954-05-04</v>
          </cell>
          <cell r="E167">
            <v>67</v>
          </cell>
          <cell r="F167" t="str">
            <v>11770 Ave P.-M.-Favier</v>
          </cell>
          <cell r="G167" t="str">
            <v>Montréal</v>
          </cell>
          <cell r="H167" t="str">
            <v>Québec</v>
          </cell>
          <cell r="I167" t="str">
            <v>H1G 5Z7</v>
          </cell>
          <cell r="J167" t="str">
            <v>(514) 247-1264</v>
          </cell>
        </row>
        <row r="168">
          <cell r="A168" t="str">
            <v>VS-1392</v>
          </cell>
          <cell r="B168" t="str">
            <v>M</v>
          </cell>
          <cell r="C168" t="str">
            <v>Maurice Doyon</v>
          </cell>
          <cell r="D168" t="str">
            <v>1954-05-01</v>
          </cell>
          <cell r="E168">
            <v>67</v>
          </cell>
          <cell r="F168" t="str">
            <v>1590 Boisvert</v>
          </cell>
          <cell r="G168" t="str">
            <v>Laval</v>
          </cell>
          <cell r="H168" t="str">
            <v>Québec</v>
          </cell>
          <cell r="I168" t="str">
            <v>H7M 2K5</v>
          </cell>
          <cell r="J168" t="str">
            <v>(450) 454-5264</v>
          </cell>
        </row>
        <row r="169">
          <cell r="A169" t="str">
            <v>VS-1448</v>
          </cell>
          <cell r="B169" t="str">
            <v>M</v>
          </cell>
          <cell r="C169" t="str">
            <v>Pierre Beaudoin</v>
          </cell>
          <cell r="D169" t="str">
            <v>1954-05-19</v>
          </cell>
          <cell r="E169">
            <v>67</v>
          </cell>
          <cell r="F169" t="str">
            <v>1104 Lafleur</v>
          </cell>
          <cell r="G169" t="str">
            <v>Mascouche</v>
          </cell>
          <cell r="H169" t="str">
            <v>Québec</v>
          </cell>
          <cell r="I169" t="str">
            <v>J7L 1R1</v>
          </cell>
          <cell r="J169" t="str">
            <v>(450) 454-5261</v>
          </cell>
        </row>
        <row r="170">
          <cell r="A170" t="str">
            <v>VS-1456</v>
          </cell>
          <cell r="B170" t="str">
            <v>M</v>
          </cell>
          <cell r="C170" t="str">
            <v>Pierre Huot</v>
          </cell>
          <cell r="D170" t="str">
            <v>1954-05-02</v>
          </cell>
          <cell r="E170">
            <v>67</v>
          </cell>
          <cell r="F170" t="str">
            <v>2430 Des Canarie</v>
          </cell>
          <cell r="G170" t="str">
            <v>La Plaine</v>
          </cell>
          <cell r="H170" t="str">
            <v>Québec</v>
          </cell>
          <cell r="I170" t="str">
            <v>J7M 1E9</v>
          </cell>
          <cell r="J170" t="str">
            <v>(450) 888-5593</v>
          </cell>
        </row>
        <row r="171">
          <cell r="A171" t="str">
            <v>VS-1469</v>
          </cell>
          <cell r="B171" t="str">
            <v>M</v>
          </cell>
          <cell r="C171" t="str">
            <v>René Harvey</v>
          </cell>
          <cell r="D171" t="str">
            <v>1954-05-07</v>
          </cell>
          <cell r="E171">
            <v>67</v>
          </cell>
          <cell r="F171" t="str">
            <v>2331 Boul.  Curé Labelle</v>
          </cell>
          <cell r="G171" t="str">
            <v>St-Jérôme</v>
          </cell>
          <cell r="H171" t="str">
            <v>Québec</v>
          </cell>
          <cell r="I171" t="str">
            <v>J7Y 5E9</v>
          </cell>
          <cell r="J171" t="str">
            <v>(450) 333-1226</v>
          </cell>
        </row>
        <row r="172">
          <cell r="A172" t="str">
            <v>VS-1478</v>
          </cell>
          <cell r="B172" t="str">
            <v>M</v>
          </cell>
          <cell r="C172" t="str">
            <v>Robert Beaudoin</v>
          </cell>
          <cell r="D172" t="str">
            <v>1954-07-02</v>
          </cell>
          <cell r="E172">
            <v>67</v>
          </cell>
          <cell r="F172" t="str">
            <v>1109 Celoron</v>
          </cell>
          <cell r="G172" t="str">
            <v>Blainville</v>
          </cell>
          <cell r="H172" t="str">
            <v>Québec</v>
          </cell>
          <cell r="I172" t="str">
            <v>J7C 5C1</v>
          </cell>
          <cell r="J172" t="str">
            <v>(450) 245-5536</v>
          </cell>
        </row>
        <row r="173">
          <cell r="A173" t="str">
            <v>VS-1495</v>
          </cell>
          <cell r="B173" t="str">
            <v>W</v>
          </cell>
          <cell r="C173" t="str">
            <v>Thérèse Dozois-Lavoix</v>
          </cell>
          <cell r="D173" t="str">
            <v>1954-05-01</v>
          </cell>
          <cell r="E173">
            <v>67</v>
          </cell>
          <cell r="F173" t="str">
            <v>16 Ave. Marsal</v>
          </cell>
          <cell r="G173" t="str">
            <v>Lorraine</v>
          </cell>
          <cell r="H173" t="str">
            <v>Québec</v>
          </cell>
          <cell r="I173" t="str">
            <v>J6Z 3S1</v>
          </cell>
          <cell r="J173" t="str">
            <v>(450) 454-5258</v>
          </cell>
        </row>
        <row r="174">
          <cell r="A174" t="str">
            <v>VS-1498</v>
          </cell>
          <cell r="B174" t="str">
            <v>W</v>
          </cell>
          <cell r="C174" t="str">
            <v>Véronique Enrico</v>
          </cell>
          <cell r="D174" t="str">
            <v>1953-09-11</v>
          </cell>
          <cell r="E174">
            <v>68</v>
          </cell>
          <cell r="F174" t="str">
            <v>1717   C    Henri-Bourassa Est</v>
          </cell>
          <cell r="G174" t="str">
            <v>Montréal</v>
          </cell>
          <cell r="H174" t="str">
            <v>Québec</v>
          </cell>
          <cell r="I174" t="str">
            <v>H2G 1J5</v>
          </cell>
          <cell r="J174" t="str">
            <v>(514) 222-2102</v>
          </cell>
        </row>
        <row r="175">
          <cell r="A175" t="str">
            <v>VS-1221</v>
          </cell>
          <cell r="B175" t="str">
            <v>M</v>
          </cell>
          <cell r="C175" t="str">
            <v>Benoit Caron</v>
          </cell>
          <cell r="D175" t="str">
            <v>1952-12-07</v>
          </cell>
          <cell r="E175">
            <v>69</v>
          </cell>
          <cell r="F175" t="str">
            <v>131 Rue Blainville Ouest</v>
          </cell>
          <cell r="G175" t="str">
            <v>Ste-Thérèse</v>
          </cell>
          <cell r="H175" t="str">
            <v>Québec</v>
          </cell>
          <cell r="I175" t="str">
            <v>J7E 1X9</v>
          </cell>
          <cell r="J175" t="str">
            <v>(450) 125-1403</v>
          </cell>
        </row>
        <row r="176">
          <cell r="A176" t="str">
            <v>VS-1268</v>
          </cell>
          <cell r="B176" t="str">
            <v>M</v>
          </cell>
          <cell r="C176" t="str">
            <v>Denis Bourdage</v>
          </cell>
          <cell r="D176" t="str">
            <v>1953-03-01</v>
          </cell>
          <cell r="E176">
            <v>69</v>
          </cell>
          <cell r="F176" t="str">
            <v>12620   28Ème Avenue</v>
          </cell>
          <cell r="G176" t="str">
            <v>Montréal</v>
          </cell>
          <cell r="H176" t="str">
            <v>Québec</v>
          </cell>
          <cell r="I176" t="str">
            <v>H1E 2A8</v>
          </cell>
          <cell r="J176" t="str">
            <v>(514) 247-1256</v>
          </cell>
        </row>
        <row r="177">
          <cell r="A177" t="str">
            <v>VS-1363</v>
          </cell>
          <cell r="B177" t="str">
            <v>M</v>
          </cell>
          <cell r="C177" t="str">
            <v>Luigi Canuto</v>
          </cell>
          <cell r="D177" t="str">
            <v>1953-01-20</v>
          </cell>
          <cell r="E177">
            <v>69</v>
          </cell>
          <cell r="F177" t="str">
            <v>13 395 De L'Aquilon</v>
          </cell>
          <cell r="G177" t="str">
            <v>Mirabel</v>
          </cell>
          <cell r="H177" t="str">
            <v>Québec</v>
          </cell>
          <cell r="I177" t="str">
            <v>J7J 1W1</v>
          </cell>
          <cell r="J177" t="str">
            <v>(450) 454-5269</v>
          </cell>
        </row>
        <row r="178">
          <cell r="A178" t="str">
            <v>VS-1399</v>
          </cell>
          <cell r="B178" t="str">
            <v>M</v>
          </cell>
          <cell r="C178" t="str">
            <v>Michel Caron</v>
          </cell>
          <cell r="D178" t="str">
            <v>1952-10-24</v>
          </cell>
          <cell r="E178">
            <v>69</v>
          </cell>
          <cell r="F178" t="str">
            <v>1347 Orleans</v>
          </cell>
          <cell r="G178" t="str">
            <v>Mascouche</v>
          </cell>
          <cell r="H178" t="str">
            <v>Québec</v>
          </cell>
          <cell r="I178" t="str">
            <v>J7K 3P1</v>
          </cell>
          <cell r="J178" t="str">
            <v>(450) 454-5262</v>
          </cell>
        </row>
        <row r="179">
          <cell r="A179" t="str">
            <v>VS-1433</v>
          </cell>
          <cell r="B179" t="str">
            <v>M</v>
          </cell>
          <cell r="C179" t="str">
            <v>Patrick Boucher</v>
          </cell>
          <cell r="D179" t="str">
            <v>1953-04-18</v>
          </cell>
          <cell r="E179">
            <v>68</v>
          </cell>
          <cell r="F179" t="str">
            <v>12580  63 Avenue</v>
          </cell>
          <cell r="G179" t="str">
            <v>Montréal</v>
          </cell>
          <cell r="H179" t="str">
            <v>Québec</v>
          </cell>
          <cell r="I179" t="str">
            <v>H1C 1R8</v>
          </cell>
          <cell r="J179" t="str">
            <v>(514) 247-1269</v>
          </cell>
        </row>
        <row r="180">
          <cell r="A180" t="str">
            <v>VS-1435</v>
          </cell>
          <cell r="B180" t="str">
            <v>M</v>
          </cell>
          <cell r="C180" t="str">
            <v>Paul Boivin</v>
          </cell>
          <cell r="D180" t="str">
            <v>1953-07-15</v>
          </cell>
          <cell r="E180">
            <v>68</v>
          </cell>
          <cell r="F180" t="str">
            <v>121 Rue Denis</v>
          </cell>
          <cell r="G180" t="str">
            <v>St-Jérôme</v>
          </cell>
          <cell r="H180" t="str">
            <v>Québec</v>
          </cell>
          <cell r="I180" t="str">
            <v>J7Y 4X9</v>
          </cell>
          <cell r="J180" t="str">
            <v>(450) 245-5568</v>
          </cell>
        </row>
        <row r="181">
          <cell r="A181" t="str">
            <v>VS-1437</v>
          </cell>
          <cell r="B181" t="str">
            <v>M</v>
          </cell>
          <cell r="C181" t="str">
            <v>Paul Caron</v>
          </cell>
          <cell r="D181" t="str">
            <v>1952-09-10</v>
          </cell>
          <cell r="E181">
            <v>69</v>
          </cell>
          <cell r="F181" t="str">
            <v>13470 Louis-Joseph-Papineau</v>
          </cell>
          <cell r="G181" t="str">
            <v>Mirabel</v>
          </cell>
          <cell r="H181" t="str">
            <v>Québec</v>
          </cell>
          <cell r="I181" t="str">
            <v>J7J 1G8</v>
          </cell>
          <cell r="J181" t="str">
            <v>(450) 454-5270</v>
          </cell>
        </row>
        <row r="182">
          <cell r="A182" t="str">
            <v>VS-1451</v>
          </cell>
          <cell r="B182" t="str">
            <v>M</v>
          </cell>
          <cell r="C182" t="str">
            <v>Pierre Brière</v>
          </cell>
          <cell r="D182" t="str">
            <v>1953-03-05</v>
          </cell>
          <cell r="E182">
            <v>69</v>
          </cell>
          <cell r="F182" t="str">
            <v>12690 Place Robert</v>
          </cell>
          <cell r="G182" t="str">
            <v>Montréal</v>
          </cell>
          <cell r="H182" t="str">
            <v>Québec</v>
          </cell>
          <cell r="I182" t="str">
            <v>H1G 3Y7</v>
          </cell>
          <cell r="J182" t="str">
            <v>(514) 247-1270</v>
          </cell>
        </row>
        <row r="183">
          <cell r="A183" t="str">
            <v>VS-1269</v>
          </cell>
          <cell r="B183" t="str">
            <v>M</v>
          </cell>
          <cell r="C183" t="str">
            <v>Denis Chan</v>
          </cell>
          <cell r="D183" t="str">
            <v>1952-06-14</v>
          </cell>
          <cell r="E183">
            <v>69</v>
          </cell>
          <cell r="F183" t="str">
            <v>1365 Chateaubriand</v>
          </cell>
          <cell r="G183" t="str">
            <v>Mascouche</v>
          </cell>
          <cell r="H183" t="str">
            <v>Québec</v>
          </cell>
          <cell r="I183" t="str">
            <v>J7K 3K4</v>
          </cell>
          <cell r="J183" t="str">
            <v>(450) 777-7741</v>
          </cell>
        </row>
        <row r="184">
          <cell r="A184" t="str">
            <v>VS-1273</v>
          </cell>
          <cell r="B184" t="str">
            <v>W</v>
          </cell>
          <cell r="C184" t="str">
            <v>Diane Falardeau</v>
          </cell>
          <cell r="D184" t="str">
            <v>1951-12-27</v>
          </cell>
          <cell r="E184">
            <v>70</v>
          </cell>
          <cell r="F184" t="str">
            <v>1725 Henri Bourassa   # 10</v>
          </cell>
          <cell r="G184" t="str">
            <v>Montréal</v>
          </cell>
          <cell r="H184" t="str">
            <v>Québec</v>
          </cell>
          <cell r="I184" t="str">
            <v>H2C 1J5</v>
          </cell>
          <cell r="J184" t="str">
            <v>(514) 333-4108</v>
          </cell>
        </row>
        <row r="185">
          <cell r="A185" t="str">
            <v>VS-1298</v>
          </cell>
          <cell r="B185" t="str">
            <v>W</v>
          </cell>
          <cell r="C185" t="str">
            <v>Ginette Falardeau</v>
          </cell>
          <cell r="D185" t="str">
            <v>1952-07-29</v>
          </cell>
          <cell r="E185">
            <v>69</v>
          </cell>
          <cell r="F185" t="str">
            <v>174 Denis Veronneau</v>
          </cell>
          <cell r="G185" t="str">
            <v>Boucherville</v>
          </cell>
          <cell r="H185" t="str">
            <v>Québec</v>
          </cell>
          <cell r="I185" t="str">
            <v>J4B 8L8</v>
          </cell>
          <cell r="J185" t="str">
            <v>(450) 245-5563</v>
          </cell>
        </row>
        <row r="186">
          <cell r="A186" t="str">
            <v>VS-1316</v>
          </cell>
          <cell r="B186" t="str">
            <v>M</v>
          </cell>
          <cell r="C186" t="str">
            <v>Jean Claude</v>
          </cell>
          <cell r="D186" t="str">
            <v>1952-03-18</v>
          </cell>
          <cell r="E186">
            <v>70</v>
          </cell>
          <cell r="F186" t="str">
            <v>141 Real Benoit</v>
          </cell>
          <cell r="G186" t="str">
            <v>Blainville</v>
          </cell>
          <cell r="H186" t="str">
            <v>Québec</v>
          </cell>
          <cell r="I186" t="str">
            <v>J7C 5J3</v>
          </cell>
          <cell r="J186" t="str">
            <v>(450) 245-5537</v>
          </cell>
        </row>
        <row r="187">
          <cell r="A187" t="str">
            <v>VS-1372</v>
          </cell>
          <cell r="B187" t="str">
            <v>M</v>
          </cell>
          <cell r="C187" t="str">
            <v>Marc Grenier</v>
          </cell>
          <cell r="D187" t="str">
            <v>1951-09-24</v>
          </cell>
          <cell r="E187">
            <v>70</v>
          </cell>
          <cell r="F187" t="str">
            <v>2233 Rachel Vimont</v>
          </cell>
          <cell r="G187" t="str">
            <v>Laval</v>
          </cell>
          <cell r="H187" t="str">
            <v>Québec</v>
          </cell>
          <cell r="I187" t="str">
            <v>H7K 2E1</v>
          </cell>
          <cell r="J187" t="str">
            <v>(450) 777-7743</v>
          </cell>
        </row>
        <row r="188">
          <cell r="A188" t="str">
            <v>VS-1395</v>
          </cell>
          <cell r="B188" t="str">
            <v>M</v>
          </cell>
          <cell r="C188" t="str">
            <v>Michael Chang</v>
          </cell>
          <cell r="D188" t="str">
            <v>1952-05-01</v>
          </cell>
          <cell r="E188">
            <v>69</v>
          </cell>
          <cell r="F188" t="str">
            <v>1365 Chateaubriand</v>
          </cell>
          <cell r="G188" t="str">
            <v>Mascouche</v>
          </cell>
          <cell r="H188" t="str">
            <v>Québec</v>
          </cell>
          <cell r="I188" t="str">
            <v>J7K 3K4</v>
          </cell>
          <cell r="J188" t="str">
            <v>(450) 454-5263</v>
          </cell>
        </row>
        <row r="189">
          <cell r="A189" t="str">
            <v>VS-1403</v>
          </cell>
          <cell r="B189" t="str">
            <v>M</v>
          </cell>
          <cell r="C189" t="str">
            <v>Michel Gosselin</v>
          </cell>
          <cell r="D189" t="str">
            <v>1951-12-21</v>
          </cell>
          <cell r="E189">
            <v>70</v>
          </cell>
          <cell r="F189" t="str">
            <v>204 De Musset</v>
          </cell>
          <cell r="G189" t="str">
            <v>St-Jean</v>
          </cell>
          <cell r="H189" t="str">
            <v>Québec</v>
          </cell>
          <cell r="I189" t="str">
            <v>J2W 1S6</v>
          </cell>
          <cell r="J189" t="str">
            <v>(450) 657-1416</v>
          </cell>
        </row>
        <row r="190">
          <cell r="A190" t="str">
            <v>VS-1452</v>
          </cell>
          <cell r="B190" t="str">
            <v>M</v>
          </cell>
          <cell r="C190" t="str">
            <v>Pierre Dupuis</v>
          </cell>
          <cell r="D190" t="str">
            <v>1952-04-15</v>
          </cell>
          <cell r="E190">
            <v>69</v>
          </cell>
          <cell r="F190" t="str">
            <v>1709 Rue Du Bois-Joli</v>
          </cell>
          <cell r="G190" t="str">
            <v>Terrebonne</v>
          </cell>
          <cell r="H190" t="str">
            <v>Québec</v>
          </cell>
          <cell r="I190" t="str">
            <v>J6X 4S4</v>
          </cell>
          <cell r="J190" t="str">
            <v>(450) 897-9868</v>
          </cell>
        </row>
        <row r="191">
          <cell r="A191" t="str">
            <v>VS-1479</v>
          </cell>
          <cell r="B191" t="str">
            <v>M</v>
          </cell>
          <cell r="C191" t="str">
            <v>Robert Guy</v>
          </cell>
          <cell r="D191" t="str">
            <v>1951-08-11</v>
          </cell>
          <cell r="E191">
            <v>70</v>
          </cell>
          <cell r="F191" t="str">
            <v>225 Ave De Colombier</v>
          </cell>
          <cell r="G191" t="str">
            <v>Boisbriand</v>
          </cell>
          <cell r="H191" t="str">
            <v>Québec</v>
          </cell>
          <cell r="I191" t="str">
            <v>J7G 1L1</v>
          </cell>
          <cell r="J191" t="str">
            <v>(450) 245-5557</v>
          </cell>
        </row>
        <row r="192">
          <cell r="A192" t="str">
            <v>VS-1505</v>
          </cell>
          <cell r="B192" t="str">
            <v>M</v>
          </cell>
          <cell r="C192" t="str">
            <v>Yves Granger</v>
          </cell>
          <cell r="D192" t="str">
            <v>1951-11-07</v>
          </cell>
          <cell r="E192">
            <v>70</v>
          </cell>
          <cell r="F192" t="str">
            <v>2112 Everett</v>
          </cell>
          <cell r="G192" t="str">
            <v>Montréal</v>
          </cell>
          <cell r="H192" t="str">
            <v>Québec</v>
          </cell>
          <cell r="I192" t="str">
            <v>H2E 1P7</v>
          </cell>
          <cell r="J192" t="str">
            <v>(514) 247-1273</v>
          </cell>
        </row>
        <row r="193">
          <cell r="A193" t="str">
            <v>VS-1308</v>
          </cell>
          <cell r="B193" t="str">
            <v>M</v>
          </cell>
          <cell r="C193" t="str">
            <v>Jacques Dupuis</v>
          </cell>
          <cell r="D193" t="str">
            <v>1950-11-18</v>
          </cell>
          <cell r="E193">
            <v>71</v>
          </cell>
          <cell r="F193" t="str">
            <v>1709 Du Bois Joli</v>
          </cell>
          <cell r="G193" t="str">
            <v>Terrebonne</v>
          </cell>
          <cell r="H193" t="str">
            <v>Québec</v>
          </cell>
          <cell r="I193" t="str">
            <v>J6X 4S4</v>
          </cell>
          <cell r="J193" t="str">
            <v>(450) 897-9867</v>
          </cell>
        </row>
        <row r="194">
          <cell r="A194" t="str">
            <v>VS-1335</v>
          </cell>
          <cell r="B194" t="str">
            <v>W</v>
          </cell>
          <cell r="C194" t="str">
            <v>Josée Campanella</v>
          </cell>
          <cell r="D194" t="str">
            <v>1951-07-20</v>
          </cell>
          <cell r="E194">
            <v>70</v>
          </cell>
          <cell r="F194" t="str">
            <v>12909 Rue Plaisance</v>
          </cell>
          <cell r="G194" t="str">
            <v>Pierrefonds</v>
          </cell>
          <cell r="H194" t="str">
            <v>Québec</v>
          </cell>
          <cell r="I194" t="str">
            <v>H8Z 1Z1</v>
          </cell>
          <cell r="J194" t="str">
            <v>(514) 643-6056</v>
          </cell>
        </row>
        <row r="195">
          <cell r="A195" t="str">
            <v>VS-1370</v>
          </cell>
          <cell r="B195" t="str">
            <v>M</v>
          </cell>
          <cell r="C195" t="str">
            <v>Marc Brown</v>
          </cell>
          <cell r="D195" t="str">
            <v>1951-05-26</v>
          </cell>
          <cell r="E195">
            <v>70</v>
          </cell>
          <cell r="F195" t="str">
            <v>1273  Cardinal</v>
          </cell>
          <cell r="G195" t="str">
            <v>Mascouche</v>
          </cell>
          <cell r="H195" t="str">
            <v>Québec</v>
          </cell>
          <cell r="I195" t="str">
            <v>J7K 2V8</v>
          </cell>
          <cell r="J195" t="str">
            <v>(450) 454-5259</v>
          </cell>
        </row>
        <row r="196">
          <cell r="A196" t="str">
            <v>VS-1432</v>
          </cell>
          <cell r="B196" t="str">
            <v>W</v>
          </cell>
          <cell r="C196" t="str">
            <v>Olivier Michaud</v>
          </cell>
          <cell r="D196" t="str">
            <v>1950-10-23</v>
          </cell>
          <cell r="E196">
            <v>71</v>
          </cell>
          <cell r="F196" t="str">
            <v>33 Des Deniers</v>
          </cell>
          <cell r="G196" t="str">
            <v>Blainville</v>
          </cell>
          <cell r="H196" t="str">
            <v>Québec</v>
          </cell>
          <cell r="I196" t="str">
            <v>J7C 5R5</v>
          </cell>
          <cell r="J196" t="str">
            <v>(450) 245-5511</v>
          </cell>
        </row>
        <row r="197">
          <cell r="A197" t="str">
            <v>VS-1328</v>
          </cell>
          <cell r="B197" t="str">
            <v>M</v>
          </cell>
          <cell r="C197" t="str">
            <v>John Adamson</v>
          </cell>
          <cell r="D197" t="str">
            <v>1949-09-06</v>
          </cell>
          <cell r="E197">
            <v>72</v>
          </cell>
          <cell r="F197" t="str">
            <v>10 802 Pelletier</v>
          </cell>
          <cell r="G197" t="str">
            <v>Montréal</v>
          </cell>
          <cell r="H197" t="str">
            <v>Québec</v>
          </cell>
          <cell r="I197" t="str">
            <v>H1H 3R6</v>
          </cell>
          <cell r="J197" t="str">
            <v>(514) 247-1257</v>
          </cell>
        </row>
        <row r="198">
          <cell r="A198" t="str">
            <v>VS-1347</v>
          </cell>
          <cell r="B198" t="str">
            <v>W</v>
          </cell>
          <cell r="C198" t="str">
            <v>Kelly Marder-Samuelson</v>
          </cell>
          <cell r="D198" t="str">
            <v>1949-10-20</v>
          </cell>
          <cell r="E198">
            <v>72</v>
          </cell>
          <cell r="F198" t="str">
            <v>318 Rue Boyd</v>
          </cell>
          <cell r="G198" t="str">
            <v>Ste-Sophie</v>
          </cell>
          <cell r="H198" t="str">
            <v>Québec</v>
          </cell>
          <cell r="I198" t="str">
            <v>J5J 1G3</v>
          </cell>
          <cell r="J198" t="str">
            <v>(450) 125-1395</v>
          </cell>
        </row>
        <row r="199">
          <cell r="A199" t="str">
            <v>VS-1484</v>
          </cell>
          <cell r="B199" t="str">
            <v>M</v>
          </cell>
          <cell r="C199" t="str">
            <v>Simon Ayotte</v>
          </cell>
          <cell r="D199" t="str">
            <v>1949-10-22</v>
          </cell>
          <cell r="E199">
            <v>72</v>
          </cell>
          <cell r="F199" t="str">
            <v>10401 Des Pelicans</v>
          </cell>
          <cell r="G199" t="str">
            <v>La Plaine</v>
          </cell>
          <cell r="H199" t="str">
            <v>Québec</v>
          </cell>
          <cell r="I199" t="str">
            <v>J7M 1T5</v>
          </cell>
          <cell r="J199" t="str">
            <v>(450) 888-5598</v>
          </cell>
        </row>
        <row r="200">
          <cell r="A200" t="str">
            <v>VS-1486</v>
          </cell>
          <cell r="B200" t="str">
            <v>M</v>
          </cell>
          <cell r="C200" t="str">
            <v>Simon Gasse</v>
          </cell>
          <cell r="D200" t="str">
            <v>1950-03-22</v>
          </cell>
          <cell r="E200">
            <v>72</v>
          </cell>
          <cell r="F200" t="str">
            <v>1930 Liebert  # 4</v>
          </cell>
          <cell r="G200" t="str">
            <v>Montréal</v>
          </cell>
          <cell r="H200" t="str">
            <v>Québec</v>
          </cell>
          <cell r="I200" t="str">
            <v>H1L 5P6</v>
          </cell>
          <cell r="J200" t="str">
            <v>(514) 247-1253</v>
          </cell>
        </row>
        <row r="201">
          <cell r="A201" t="str">
            <v>VS-1488</v>
          </cell>
          <cell r="B201" t="str">
            <v>M</v>
          </cell>
          <cell r="C201" t="str">
            <v>Steve Gibis</v>
          </cell>
          <cell r="D201" t="str">
            <v>1949-08-19</v>
          </cell>
          <cell r="E201">
            <v>72</v>
          </cell>
          <cell r="F201" t="str">
            <v>198 J. A. Paré</v>
          </cell>
          <cell r="G201" t="str">
            <v>Le Gardeur</v>
          </cell>
          <cell r="H201" t="str">
            <v>Québec</v>
          </cell>
          <cell r="I201" t="str">
            <v>J5Z 3W7</v>
          </cell>
          <cell r="J201" t="str">
            <v>(450) 777-7741</v>
          </cell>
        </row>
        <row r="202">
          <cell r="A202" t="str">
            <v>VS-1208</v>
          </cell>
          <cell r="B202" t="str">
            <v>M</v>
          </cell>
          <cell r="C202" t="str">
            <v>André Ouellette</v>
          </cell>
          <cell r="D202" t="str">
            <v>1948-09-19</v>
          </cell>
          <cell r="E202">
            <v>73</v>
          </cell>
          <cell r="F202" t="str">
            <v>367 Du Geai Bleu</v>
          </cell>
          <cell r="G202" t="str">
            <v>Rosemère</v>
          </cell>
          <cell r="H202" t="str">
            <v>Québec</v>
          </cell>
          <cell r="I202" t="str">
            <v>J7A 4J6</v>
          </cell>
          <cell r="J202" t="str">
            <v>(450) 123-7580</v>
          </cell>
        </row>
        <row r="203">
          <cell r="A203" t="str">
            <v>VS-1213</v>
          </cell>
          <cell r="B203" t="str">
            <v>W</v>
          </cell>
          <cell r="C203" t="str">
            <v>Ann Grauer-Simoneau</v>
          </cell>
          <cell r="D203" t="str">
            <v>1949-03-14</v>
          </cell>
          <cell r="E203">
            <v>73</v>
          </cell>
          <cell r="F203" t="str">
            <v>2136 Gendreau</v>
          </cell>
          <cell r="G203" t="str">
            <v>Laval</v>
          </cell>
          <cell r="H203" t="str">
            <v>Québec</v>
          </cell>
          <cell r="I203" t="str">
            <v>H7T 2C2</v>
          </cell>
          <cell r="J203" t="str">
            <v>(450) 705-3264</v>
          </cell>
        </row>
        <row r="204">
          <cell r="A204" t="str">
            <v>VS-1334</v>
          </cell>
          <cell r="B204" t="str">
            <v>M</v>
          </cell>
          <cell r="C204" t="str">
            <v>Jos Birks</v>
          </cell>
          <cell r="D204" t="str">
            <v>1949-01-29</v>
          </cell>
          <cell r="E204">
            <v>73</v>
          </cell>
          <cell r="F204" t="str">
            <v>12 352  Boul. Armand-Bombardier</v>
          </cell>
          <cell r="G204" t="str">
            <v>Montréal</v>
          </cell>
          <cell r="H204" t="str">
            <v>Québec</v>
          </cell>
          <cell r="I204" t="str">
            <v>H1E 3C5</v>
          </cell>
          <cell r="J204" t="str">
            <v>(514) 247-1258</v>
          </cell>
        </row>
        <row r="205">
          <cell r="A205" t="str">
            <v>VS-1364</v>
          </cell>
          <cell r="B205" t="str">
            <v>W</v>
          </cell>
          <cell r="C205" t="str">
            <v>Manon Jobin</v>
          </cell>
          <cell r="D205" t="str">
            <v>1949-06-22</v>
          </cell>
          <cell r="E205">
            <v>72</v>
          </cell>
          <cell r="F205" t="str">
            <v>250 De La Lande</v>
          </cell>
          <cell r="G205" t="str">
            <v>Rosemère</v>
          </cell>
          <cell r="H205" t="str">
            <v>Québec</v>
          </cell>
          <cell r="I205" t="str">
            <v>J7A 4H9</v>
          </cell>
          <cell r="J205" t="str">
            <v>(450) 123-7573</v>
          </cell>
        </row>
        <row r="206">
          <cell r="A206" t="str">
            <v>VS-1377</v>
          </cell>
          <cell r="B206" t="str">
            <v>W</v>
          </cell>
          <cell r="C206" t="str">
            <v>Marie Brière</v>
          </cell>
          <cell r="D206" t="str">
            <v>1949-02-04</v>
          </cell>
          <cell r="E206">
            <v>73</v>
          </cell>
          <cell r="F206" t="str">
            <v>12661 4Ème Avenue</v>
          </cell>
          <cell r="G206" t="str">
            <v>Montréal</v>
          </cell>
          <cell r="H206" t="str">
            <v>Québec</v>
          </cell>
          <cell r="I206" t="str">
            <v>H1E 4B2</v>
          </cell>
          <cell r="J206" t="str">
            <v>(514) 222-2101</v>
          </cell>
        </row>
        <row r="207">
          <cell r="A207" t="str">
            <v>VS-1406</v>
          </cell>
          <cell r="B207" t="str">
            <v>M</v>
          </cell>
          <cell r="C207" t="str">
            <v>Michel Rubin</v>
          </cell>
          <cell r="D207" t="str">
            <v>1949-07-24</v>
          </cell>
          <cell r="E207">
            <v>72</v>
          </cell>
          <cell r="F207" t="str">
            <v>4125 Cr. Des Bouleaux</v>
          </cell>
          <cell r="G207" t="str">
            <v>Terrebonne</v>
          </cell>
          <cell r="H207" t="str">
            <v>Québec</v>
          </cell>
          <cell r="I207" t="str">
            <v>J6X 2N7</v>
          </cell>
          <cell r="J207" t="str">
            <v>(450) 897-9866</v>
          </cell>
        </row>
        <row r="208">
          <cell r="A208" t="str">
            <v>VS-1415</v>
          </cell>
          <cell r="B208" t="str">
            <v>M</v>
          </cell>
          <cell r="C208" t="str">
            <v>Mike Howard</v>
          </cell>
          <cell r="D208" t="str">
            <v>1949-04-27</v>
          </cell>
          <cell r="E208">
            <v>72</v>
          </cell>
          <cell r="F208" t="str">
            <v>2406 Lamontagne</v>
          </cell>
          <cell r="G208" t="str">
            <v>Laval</v>
          </cell>
          <cell r="H208" t="str">
            <v>Québec</v>
          </cell>
          <cell r="I208" t="str">
            <v>H7T 2Y4</v>
          </cell>
          <cell r="J208" t="str">
            <v>(450) 777-7738</v>
          </cell>
        </row>
        <row r="209">
          <cell r="A209" t="str">
            <v>VS-1422</v>
          </cell>
          <cell r="B209" t="str">
            <v>W</v>
          </cell>
          <cell r="C209" t="str">
            <v>Monique Nadeau</v>
          </cell>
          <cell r="D209" t="str">
            <v>1948-11-02</v>
          </cell>
          <cell r="E209">
            <v>73</v>
          </cell>
          <cell r="F209" t="str">
            <v>346 Montclair</v>
          </cell>
          <cell r="G209" t="str">
            <v>Rosemère</v>
          </cell>
          <cell r="H209" t="str">
            <v>Québec</v>
          </cell>
          <cell r="I209" t="str">
            <v>J7A 2V6</v>
          </cell>
          <cell r="J209" t="str">
            <v>(450) 123-7576</v>
          </cell>
        </row>
        <row r="210">
          <cell r="A210" t="str">
            <v>VS-1245</v>
          </cell>
          <cell r="B210" t="str">
            <v>W</v>
          </cell>
          <cell r="C210" t="str">
            <v>Chantal James</v>
          </cell>
          <cell r="D210" t="str">
            <v>1947-08-27</v>
          </cell>
          <cell r="E210">
            <v>74</v>
          </cell>
          <cell r="F210" t="str">
            <v>45 Avenue De Neuvre</v>
          </cell>
          <cell r="G210" t="str">
            <v>Lorraine</v>
          </cell>
          <cell r="H210" t="str">
            <v>Québec</v>
          </cell>
          <cell r="I210" t="str">
            <v>J6Z 1W9</v>
          </cell>
          <cell r="J210" t="str">
            <v>(450) 458-7842</v>
          </cell>
        </row>
        <row r="211">
          <cell r="A211" t="str">
            <v>VS-1251</v>
          </cell>
          <cell r="B211" t="str">
            <v>W</v>
          </cell>
          <cell r="C211" t="str">
            <v>Christine Bibok</v>
          </cell>
          <cell r="D211" t="str">
            <v>1947-11-14</v>
          </cell>
          <cell r="E211">
            <v>74</v>
          </cell>
          <cell r="F211" t="str">
            <v>1181 Chemin Principal</v>
          </cell>
          <cell r="G211" t="str">
            <v>Anjou</v>
          </cell>
          <cell r="H211" t="str">
            <v>Québec</v>
          </cell>
          <cell r="I211" t="str">
            <v>J0N 1M0</v>
          </cell>
          <cell r="J211" t="str">
            <v>(514) 256-0459</v>
          </cell>
        </row>
        <row r="212">
          <cell r="A212" t="str">
            <v>VS-1305</v>
          </cell>
          <cell r="B212" t="str">
            <v>W</v>
          </cell>
          <cell r="C212" t="str">
            <v>Jacqueline Dupont</v>
          </cell>
          <cell r="D212" t="str">
            <v>1948-04-26</v>
          </cell>
          <cell r="E212">
            <v>73</v>
          </cell>
          <cell r="F212" t="str">
            <v>989 Main Avenue</v>
          </cell>
          <cell r="G212" t="str">
            <v>Toronto</v>
          </cell>
          <cell r="H212" t="str">
            <v>Ontario</v>
          </cell>
          <cell r="I212" t="str">
            <v>L8K 0K3</v>
          </cell>
          <cell r="J212" t="str">
            <v>(605) 398-8663</v>
          </cell>
        </row>
        <row r="213">
          <cell r="A213" t="str">
            <v>VS-1319</v>
          </cell>
          <cell r="B213" t="str">
            <v>M</v>
          </cell>
          <cell r="C213" t="str">
            <v>Jean Savoie</v>
          </cell>
          <cell r="D213" t="str">
            <v>1948-04-26</v>
          </cell>
          <cell r="E213">
            <v>73</v>
          </cell>
          <cell r="F213" t="str">
            <v>425 Antoine-Plamondon</v>
          </cell>
          <cell r="G213" t="str">
            <v>Laval</v>
          </cell>
          <cell r="H213" t="str">
            <v>Québec</v>
          </cell>
          <cell r="I213" t="str">
            <v>H7L 5H7</v>
          </cell>
          <cell r="J213" t="str">
            <v>(450) 454-5262</v>
          </cell>
        </row>
        <row r="214">
          <cell r="A214" t="str">
            <v>VS-1321</v>
          </cell>
          <cell r="B214" t="str">
            <v>M</v>
          </cell>
          <cell r="C214" t="str">
            <v>Jean-Marc Boily</v>
          </cell>
          <cell r="D214" t="str">
            <v>1948-06-23</v>
          </cell>
          <cell r="E214">
            <v>73</v>
          </cell>
          <cell r="F214" t="str">
            <v>12 800 Louis-Joseph-Papineau</v>
          </cell>
          <cell r="G214" t="str">
            <v>Mirabel</v>
          </cell>
          <cell r="H214" t="str">
            <v>Québec</v>
          </cell>
          <cell r="I214" t="str">
            <v>J7J 1V8</v>
          </cell>
          <cell r="J214" t="str">
            <v>(450) 454-5261</v>
          </cell>
        </row>
        <row r="215">
          <cell r="A215" t="str">
            <v>VS-1324</v>
          </cell>
          <cell r="B215" t="str">
            <v>M</v>
          </cell>
          <cell r="C215" t="str">
            <v>Jimmy Bader</v>
          </cell>
          <cell r="D215" t="str">
            <v>1947-11-13</v>
          </cell>
          <cell r="E215">
            <v>74</v>
          </cell>
          <cell r="F215" t="str">
            <v>1051 Lapointe</v>
          </cell>
          <cell r="G215" t="str">
            <v>Mascouche</v>
          </cell>
          <cell r="H215" t="str">
            <v>Québec</v>
          </cell>
          <cell r="I215" t="str">
            <v>J7K 2K7</v>
          </cell>
          <cell r="J215" t="str">
            <v>(450) 777-7738</v>
          </cell>
        </row>
        <row r="216">
          <cell r="A216" t="str">
            <v>VS-1341</v>
          </cell>
          <cell r="B216" t="str">
            <v>W</v>
          </cell>
          <cell r="C216" t="str">
            <v>Julie Duberger</v>
          </cell>
          <cell r="D216" t="str">
            <v>1947-10-03</v>
          </cell>
          <cell r="E216">
            <v>74</v>
          </cell>
          <cell r="F216" t="str">
            <v>162 Defontenelle</v>
          </cell>
          <cell r="G216" t="str">
            <v>Blainville</v>
          </cell>
          <cell r="H216" t="str">
            <v>Québec</v>
          </cell>
          <cell r="I216" t="str">
            <v>J7B 1N9</v>
          </cell>
          <cell r="J216" t="str">
            <v>(450) 245-5512</v>
          </cell>
        </row>
        <row r="217">
          <cell r="A217" t="str">
            <v>VS-1356</v>
          </cell>
          <cell r="B217" t="str">
            <v>W</v>
          </cell>
          <cell r="C217" t="str">
            <v>Louise Desgroseillers</v>
          </cell>
          <cell r="D217" t="str">
            <v>1947-12-30</v>
          </cell>
          <cell r="E217">
            <v>74</v>
          </cell>
          <cell r="F217" t="str">
            <v>1571 De Bruyere</v>
          </cell>
          <cell r="G217" t="str">
            <v>La Plaine</v>
          </cell>
          <cell r="H217" t="str">
            <v>Québec</v>
          </cell>
          <cell r="I217" t="str">
            <v>J7M 1C7</v>
          </cell>
          <cell r="J217" t="str">
            <v>(450) 888-5581</v>
          </cell>
        </row>
        <row r="218">
          <cell r="A218" t="str">
            <v>VS-1397</v>
          </cell>
          <cell r="B218" t="str">
            <v>M</v>
          </cell>
          <cell r="C218" t="str">
            <v>Michel Arbour</v>
          </cell>
          <cell r="D218" t="str">
            <v>1948-03-27</v>
          </cell>
          <cell r="E218">
            <v>74</v>
          </cell>
          <cell r="F218" t="str">
            <v>103  Marguerite</v>
          </cell>
          <cell r="G218" t="str">
            <v>Ste-Agathe</v>
          </cell>
          <cell r="H218" t="str">
            <v>Québec</v>
          </cell>
          <cell r="I218" t="str">
            <v>J8C 3L6</v>
          </cell>
          <cell r="J218" t="str">
            <v>(450) 999-2019</v>
          </cell>
        </row>
        <row r="219">
          <cell r="A219" t="str">
            <v>VS-1407</v>
          </cell>
          <cell r="B219" t="str">
            <v>M</v>
          </cell>
          <cell r="C219" t="str">
            <v>Michel Séguin</v>
          </cell>
          <cell r="D219" t="str">
            <v>1947-08-27</v>
          </cell>
          <cell r="E219">
            <v>74</v>
          </cell>
          <cell r="F219" t="str">
            <v>43 De Vaudreuil</v>
          </cell>
          <cell r="G219" t="str">
            <v>Blainville</v>
          </cell>
          <cell r="H219" t="str">
            <v>Québec</v>
          </cell>
          <cell r="I219" t="str">
            <v>J7C 4A2</v>
          </cell>
          <cell r="J219" t="str">
            <v>(450) 245-5533</v>
          </cell>
        </row>
        <row r="220">
          <cell r="A220" t="str">
            <v>VS-1447</v>
          </cell>
          <cell r="B220" t="str">
            <v>M</v>
          </cell>
          <cell r="C220" t="str">
            <v>Pierre Audet</v>
          </cell>
          <cell r="D220" t="str">
            <v>1948-05-10</v>
          </cell>
          <cell r="E220">
            <v>73</v>
          </cell>
          <cell r="F220" t="str">
            <v>104 Cr. De Bourgogne</v>
          </cell>
          <cell r="G220" t="str">
            <v>Lachenaie</v>
          </cell>
          <cell r="H220" t="str">
            <v>Québec</v>
          </cell>
          <cell r="I220" t="str">
            <v>J6W 5W2</v>
          </cell>
          <cell r="J220" t="str">
            <v>(450) 888-5617</v>
          </cell>
        </row>
        <row r="221">
          <cell r="A221" t="str">
            <v>VS-1450</v>
          </cell>
          <cell r="B221" t="str">
            <v>W</v>
          </cell>
          <cell r="C221" t="str">
            <v>Pierre Bouchard</v>
          </cell>
          <cell r="D221" t="str">
            <v>1948-02-12</v>
          </cell>
          <cell r="E221">
            <v>74</v>
          </cell>
          <cell r="F221" t="str">
            <v>1255 Liebert</v>
          </cell>
          <cell r="G221" t="str">
            <v>L'Assomption</v>
          </cell>
          <cell r="H221" t="str">
            <v>Québec</v>
          </cell>
          <cell r="I221" t="str">
            <v>J5W 2M8</v>
          </cell>
          <cell r="J221" t="str">
            <v>(450) 888-5638</v>
          </cell>
        </row>
        <row r="222">
          <cell r="A222" t="str">
            <v>VS-1453</v>
          </cell>
          <cell r="B222" t="str">
            <v>M</v>
          </cell>
          <cell r="C222" t="str">
            <v>Pierre Forde</v>
          </cell>
          <cell r="D222" t="str">
            <v>1948-01-25</v>
          </cell>
          <cell r="E222">
            <v>74</v>
          </cell>
          <cell r="F222" t="str">
            <v>1830 A De Bruyère</v>
          </cell>
          <cell r="G222" t="str">
            <v>La Plaine</v>
          </cell>
          <cell r="H222" t="str">
            <v>Québec</v>
          </cell>
          <cell r="I222" t="str">
            <v>J7M 1C7</v>
          </cell>
          <cell r="J222" t="str">
            <v>(450) 888-5592</v>
          </cell>
        </row>
        <row r="223">
          <cell r="A223" t="str">
            <v>VS-1500</v>
          </cell>
          <cell r="B223" t="str">
            <v>M</v>
          </cell>
          <cell r="C223" t="str">
            <v>Victor Ferrara</v>
          </cell>
          <cell r="D223" t="str">
            <v>1947-08-20</v>
          </cell>
          <cell r="E223">
            <v>74</v>
          </cell>
          <cell r="F223" t="str">
            <v>17505 Rue Chapleau</v>
          </cell>
          <cell r="G223" t="str">
            <v>Mirabel</v>
          </cell>
          <cell r="H223" t="str">
            <v>Québec</v>
          </cell>
          <cell r="I223" t="str">
            <v>J7J 1J8</v>
          </cell>
          <cell r="J223" t="str">
            <v>(450) 777-7740</v>
          </cell>
        </row>
        <row r="224">
          <cell r="A224" t="str">
            <v>VS-1283</v>
          </cell>
          <cell r="B224" t="str">
            <v>W</v>
          </cell>
          <cell r="C224" t="str">
            <v>Francine Bibeau</v>
          </cell>
          <cell r="D224" t="str">
            <v>1946-08-23</v>
          </cell>
          <cell r="E224">
            <v>75</v>
          </cell>
          <cell r="F224" t="str">
            <v>11750 Alexis Carrel</v>
          </cell>
          <cell r="G224" t="str">
            <v>Montréal</v>
          </cell>
          <cell r="H224" t="str">
            <v>Québec</v>
          </cell>
          <cell r="I224" t="str">
            <v>H1E 5X5</v>
          </cell>
          <cell r="J224" t="str">
            <v>(514) 333-4112</v>
          </cell>
        </row>
        <row r="225">
          <cell r="A225" t="str">
            <v>VS-1340</v>
          </cell>
          <cell r="B225" t="str">
            <v>M</v>
          </cell>
          <cell r="C225" t="str">
            <v>Jules Jobin</v>
          </cell>
          <cell r="D225" t="str">
            <v>1947-07-07</v>
          </cell>
          <cell r="E225">
            <v>74</v>
          </cell>
          <cell r="F225" t="str">
            <v>25 Rollet</v>
          </cell>
          <cell r="G225" t="str">
            <v>Repentigny</v>
          </cell>
          <cell r="H225" t="str">
            <v>Québec</v>
          </cell>
          <cell r="I225" t="str">
            <v>J5Y 3R3</v>
          </cell>
          <cell r="J225" t="str">
            <v>(450) 123-7561</v>
          </cell>
        </row>
        <row r="226">
          <cell r="A226" t="str">
            <v>VS-1400</v>
          </cell>
          <cell r="B226" t="str">
            <v>M</v>
          </cell>
          <cell r="C226" t="str">
            <v>Michel Chartrand</v>
          </cell>
          <cell r="D226" t="str">
            <v>1946-08-29</v>
          </cell>
          <cell r="E226">
            <v>75</v>
          </cell>
          <cell r="F226" t="str">
            <v>1409 Islemère</v>
          </cell>
          <cell r="G226" t="str">
            <v>Laval</v>
          </cell>
          <cell r="H226" t="str">
            <v>Québec</v>
          </cell>
          <cell r="I226" t="str">
            <v>H7Y 1M7</v>
          </cell>
          <cell r="J226" t="str">
            <v>(450) 777-7737</v>
          </cell>
        </row>
        <row r="227">
          <cell r="A227" t="str">
            <v>VS-1416</v>
          </cell>
          <cell r="B227" t="str">
            <v>W</v>
          </cell>
          <cell r="C227" t="str">
            <v>Monique Audet</v>
          </cell>
          <cell r="D227" t="str">
            <v>1947-04-12</v>
          </cell>
          <cell r="E227">
            <v>74</v>
          </cell>
          <cell r="F227" t="str">
            <v>1036 Monat</v>
          </cell>
          <cell r="G227" t="str">
            <v>St-Jean</v>
          </cell>
          <cell r="H227" t="str">
            <v>Québec</v>
          </cell>
          <cell r="I227" t="str">
            <v>J2X 4P6</v>
          </cell>
          <cell r="J227" t="str">
            <v>(450) 657-1414</v>
          </cell>
        </row>
        <row r="228">
          <cell r="A228" t="str">
            <v>VS-1502</v>
          </cell>
          <cell r="B228" t="str">
            <v>M</v>
          </cell>
          <cell r="C228" t="str">
            <v>Yvan Ferrara</v>
          </cell>
          <cell r="D228" t="str">
            <v>1946-09-09</v>
          </cell>
          <cell r="E228">
            <v>75</v>
          </cell>
          <cell r="F228" t="str">
            <v>1748 Antonio-Barbeau</v>
          </cell>
          <cell r="G228" t="str">
            <v>Laval</v>
          </cell>
          <cell r="H228" t="str">
            <v>Québec</v>
          </cell>
          <cell r="I228" t="str">
            <v>H7M 3S1</v>
          </cell>
          <cell r="J228" t="str">
            <v>(450) 454-5259</v>
          </cell>
        </row>
        <row r="229">
          <cell r="A229" t="str">
            <v>VS-1427</v>
          </cell>
          <cell r="B229" t="str">
            <v>W</v>
          </cell>
          <cell r="C229" t="str">
            <v>Nicole Day</v>
          </cell>
          <cell r="D229" t="str">
            <v>1946-02-06</v>
          </cell>
          <cell r="E229">
            <v>76</v>
          </cell>
          <cell r="F229" t="str">
            <v>1518 Chauteaubriant</v>
          </cell>
          <cell r="G229" t="str">
            <v>Mascouche</v>
          </cell>
          <cell r="H229" t="str">
            <v>Québec</v>
          </cell>
          <cell r="I229" t="str">
            <v>J7K 2B4</v>
          </cell>
          <cell r="J229" t="str">
            <v>(450) 454-5258</v>
          </cell>
        </row>
        <row r="230">
          <cell r="A230" t="str">
            <v>VS-1214</v>
          </cell>
          <cell r="B230" t="str">
            <v>W</v>
          </cell>
          <cell r="C230" t="str">
            <v>Anna Clyde</v>
          </cell>
          <cell r="D230" t="str">
            <v>1944-08-08</v>
          </cell>
          <cell r="E230">
            <v>77</v>
          </cell>
          <cell r="F230" t="str">
            <v>14180 Therrien</v>
          </cell>
          <cell r="G230" t="str">
            <v>Mirabel</v>
          </cell>
          <cell r="H230" t="str">
            <v>Québec</v>
          </cell>
          <cell r="I230" t="str">
            <v>J7J 1J5</v>
          </cell>
          <cell r="J230" t="str">
            <v>(450) 777-7736</v>
          </cell>
        </row>
        <row r="231">
          <cell r="A231" t="str">
            <v>VS-1232</v>
          </cell>
          <cell r="B231" t="str">
            <v>M</v>
          </cell>
          <cell r="C231" t="str">
            <v>Brian Desbiens</v>
          </cell>
          <cell r="D231" t="str">
            <v>1945-07-06</v>
          </cell>
          <cell r="E231">
            <v>76</v>
          </cell>
          <cell r="F231" t="str">
            <v>153   11 Eme Avenue</v>
          </cell>
          <cell r="G231" t="str">
            <v>Lachine</v>
          </cell>
          <cell r="H231" t="str">
            <v>Québec</v>
          </cell>
          <cell r="I231" t="str">
            <v>H8S 3G6</v>
          </cell>
          <cell r="J231" t="str">
            <v>(514) 888-5631</v>
          </cell>
        </row>
        <row r="232">
          <cell r="A232" t="str">
            <v>VS-1285</v>
          </cell>
          <cell r="B232" t="str">
            <v>M</v>
          </cell>
          <cell r="C232" t="str">
            <v>François Gibis</v>
          </cell>
          <cell r="D232" t="str">
            <v>1944-12-15</v>
          </cell>
          <cell r="E232">
            <v>77</v>
          </cell>
          <cell r="F232" t="str">
            <v>1934 Adélard Godbout</v>
          </cell>
          <cell r="G232" t="str">
            <v>Ste-Julie</v>
          </cell>
          <cell r="H232" t="str">
            <v>Québec</v>
          </cell>
          <cell r="I232" t="str">
            <v>J3E 2E9</v>
          </cell>
          <cell r="J232" t="str">
            <v>(450) 125-1392</v>
          </cell>
        </row>
        <row r="233">
          <cell r="A233" t="str">
            <v>VS-1330</v>
          </cell>
          <cell r="B233" t="str">
            <v>M</v>
          </cell>
          <cell r="C233" t="str">
            <v>John Howard</v>
          </cell>
          <cell r="D233" t="str">
            <v>1944-08-08</v>
          </cell>
          <cell r="E233">
            <v>77</v>
          </cell>
          <cell r="F233" t="str">
            <v>837 rue Benjamin</v>
          </cell>
          <cell r="G233" t="str">
            <v>St-Laurent</v>
          </cell>
          <cell r="H233" t="str">
            <v>Québec</v>
          </cell>
          <cell r="I233" t="str">
            <v>H2L 2L3</v>
          </cell>
          <cell r="J233" t="str">
            <v>(514) 877-0052</v>
          </cell>
        </row>
        <row r="234">
          <cell r="A234" t="str">
            <v>VS-1357</v>
          </cell>
          <cell r="B234" t="str">
            <v>M</v>
          </cell>
          <cell r="C234" t="str">
            <v>Luc Bader</v>
          </cell>
          <cell r="D234" t="str">
            <v>1945-04-02</v>
          </cell>
          <cell r="E234">
            <v>76</v>
          </cell>
          <cell r="F234" t="str">
            <v>1061 Charny</v>
          </cell>
          <cell r="G234" t="str">
            <v>Mascouche</v>
          </cell>
          <cell r="H234" t="str">
            <v>Québec</v>
          </cell>
          <cell r="I234" t="str">
            <v>J7K 2E7</v>
          </cell>
          <cell r="J234" t="str">
            <v>(450) 454-5258</v>
          </cell>
        </row>
        <row r="235">
          <cell r="A235" t="str">
            <v>VS-1414</v>
          </cell>
          <cell r="B235" t="str">
            <v>W</v>
          </cell>
          <cell r="C235" t="str">
            <v>Mike Frank</v>
          </cell>
          <cell r="D235" t="str">
            <v>1945-06-29</v>
          </cell>
          <cell r="E235">
            <v>76</v>
          </cell>
          <cell r="F235" t="str">
            <v>186 Du Cheneau</v>
          </cell>
          <cell r="G235" t="str">
            <v>Lachenaie</v>
          </cell>
          <cell r="H235" t="str">
            <v>Québec</v>
          </cell>
          <cell r="I235" t="str">
            <v>J6W 6J5</v>
          </cell>
          <cell r="J235" t="str">
            <v>(450) 888-5608</v>
          </cell>
        </row>
        <row r="236">
          <cell r="A236" t="str">
            <v>VS-1483</v>
          </cell>
          <cell r="B236" t="str">
            <v>M</v>
          </cell>
          <cell r="C236" t="str">
            <v>Rosaire Longpré</v>
          </cell>
          <cell r="D236" t="str">
            <v>1945-05-21</v>
          </cell>
          <cell r="E236">
            <v>76</v>
          </cell>
          <cell r="F236" t="str">
            <v>322 rue Dickinson</v>
          </cell>
          <cell r="G236" t="str">
            <v>St-Laurent</v>
          </cell>
          <cell r="H236" t="str">
            <v>Québec</v>
          </cell>
          <cell r="I236" t="str">
            <v>H4R 4M5</v>
          </cell>
          <cell r="J236" t="str">
            <v>(514) 576-7573</v>
          </cell>
        </row>
        <row r="237">
          <cell r="A237" t="str">
            <v>VS-1493</v>
          </cell>
          <cell r="B237" t="str">
            <v>W</v>
          </cell>
          <cell r="C237" t="str">
            <v>Sylvie Bibeau</v>
          </cell>
          <cell r="D237" t="str">
            <v>1945-06-01</v>
          </cell>
          <cell r="E237">
            <v>76</v>
          </cell>
          <cell r="F237" t="str">
            <v>1181 Chemin Principal</v>
          </cell>
          <cell r="G237" t="str">
            <v>Anjou</v>
          </cell>
          <cell r="H237" t="str">
            <v>Québec</v>
          </cell>
          <cell r="I237" t="str">
            <v>J0N 1M0</v>
          </cell>
          <cell r="J237" t="str">
            <v>(514) 256-0458</v>
          </cell>
        </row>
        <row r="238">
          <cell r="A238" t="str">
            <v>VS-1503</v>
          </cell>
          <cell r="B238" t="str">
            <v>M</v>
          </cell>
          <cell r="C238" t="str">
            <v>Yves Ferrara</v>
          </cell>
          <cell r="D238" t="str">
            <v>1945-06-29</v>
          </cell>
          <cell r="E238">
            <v>76</v>
          </cell>
          <cell r="F238" t="str">
            <v>322 rue Dickinson</v>
          </cell>
          <cell r="G238" t="str">
            <v>Dorval</v>
          </cell>
          <cell r="H238" t="str">
            <v>Québec</v>
          </cell>
          <cell r="I238" t="str">
            <v>H8L 4M5</v>
          </cell>
          <cell r="J238" t="str">
            <v>(514) 888-5573</v>
          </cell>
        </row>
        <row r="239">
          <cell r="A239" t="str">
            <v>VS-1203</v>
          </cell>
          <cell r="B239" t="str">
            <v>W</v>
          </cell>
          <cell r="C239" t="str">
            <v>Aliette Beaulieu</v>
          </cell>
          <cell r="D239" t="str">
            <v>1944-03-10</v>
          </cell>
          <cell r="E239">
            <v>78</v>
          </cell>
          <cell r="F239" t="str">
            <v>1114 Martial</v>
          </cell>
          <cell r="G239" t="str">
            <v>Laval</v>
          </cell>
          <cell r="H239" t="str">
            <v>Québec</v>
          </cell>
          <cell r="I239" t="str">
            <v>H7P 1E5</v>
          </cell>
          <cell r="J239" t="str">
            <v>(450) 705-3268</v>
          </cell>
        </row>
        <row r="240">
          <cell r="A240" t="str">
            <v>VS-1223</v>
          </cell>
          <cell r="B240" t="str">
            <v>M</v>
          </cell>
          <cell r="C240" t="str">
            <v>Benoît Longpré</v>
          </cell>
          <cell r="D240" t="str">
            <v>1943-11-05</v>
          </cell>
          <cell r="E240">
            <v>78</v>
          </cell>
          <cell r="F240" t="str">
            <v>30 Whitepine Dr</v>
          </cell>
          <cell r="G240" t="str">
            <v>Beaconsfield</v>
          </cell>
          <cell r="H240" t="str">
            <v>Québec</v>
          </cell>
          <cell r="I240" t="str">
            <v>H9W 5E3</v>
          </cell>
          <cell r="J240" t="str">
            <v>(450) 245-5507</v>
          </cell>
        </row>
        <row r="241">
          <cell r="A241" t="str">
            <v>VS-1317</v>
          </cell>
          <cell r="B241" t="str">
            <v>M</v>
          </cell>
          <cell r="C241" t="str">
            <v>Jean Dodd</v>
          </cell>
          <cell r="D241" t="str">
            <v>1944-05-02</v>
          </cell>
          <cell r="E241">
            <v>77</v>
          </cell>
          <cell r="F241" t="str">
            <v>1571 Des Glaïeuls</v>
          </cell>
          <cell r="G241" t="str">
            <v>La Plaine</v>
          </cell>
          <cell r="H241" t="str">
            <v>Québec</v>
          </cell>
          <cell r="I241" t="str">
            <v>J7M 1H7</v>
          </cell>
          <cell r="J241" t="str">
            <v>(450) 888-5599</v>
          </cell>
        </row>
        <row r="242">
          <cell r="A242" t="str">
            <v>VS-1489</v>
          </cell>
          <cell r="B242" t="str">
            <v>M</v>
          </cell>
          <cell r="C242" t="str">
            <v>Steve Jobin</v>
          </cell>
          <cell r="D242" t="str">
            <v>1943-11-13</v>
          </cell>
          <cell r="E242">
            <v>78</v>
          </cell>
          <cell r="F242" t="str">
            <v>95 rue Victoria</v>
          </cell>
          <cell r="G242" t="str">
            <v>Montréal</v>
          </cell>
          <cell r="H242" t="str">
            <v>Québec</v>
          </cell>
          <cell r="I242" t="str">
            <v>H8R 4S4</v>
          </cell>
          <cell r="J242" t="str">
            <v>(514) 455-7835</v>
          </cell>
        </row>
        <row r="243">
          <cell r="A243" t="str">
            <v>VS-1492</v>
          </cell>
          <cell r="B243" t="str">
            <v>W</v>
          </cell>
          <cell r="C243" t="str">
            <v>Sylvie Beaudoin</v>
          </cell>
          <cell r="D243" t="str">
            <v>1942-12-18</v>
          </cell>
          <cell r="E243">
            <v>79</v>
          </cell>
          <cell r="F243" t="str">
            <v>1112 Petit-Bois</v>
          </cell>
          <cell r="G243" t="str">
            <v>Louiseville</v>
          </cell>
          <cell r="H243" t="str">
            <v>Québec</v>
          </cell>
          <cell r="I243" t="str">
            <v>J5V 2R3</v>
          </cell>
          <cell r="J243" t="str">
            <v>(450) 454-5265</v>
          </cell>
        </row>
        <row r="244">
          <cell r="A244" t="str">
            <v>VS-1294</v>
          </cell>
          <cell r="B244" t="str">
            <v>W</v>
          </cell>
          <cell r="C244" t="str">
            <v>Ghislaine Bergeron</v>
          </cell>
          <cell r="D244" t="str">
            <v>1942-06-09</v>
          </cell>
          <cell r="E244">
            <v>79</v>
          </cell>
          <cell r="F244" t="str">
            <v>1145 Boul. D'Iberville</v>
          </cell>
          <cell r="G244" t="str">
            <v>St-Jean</v>
          </cell>
          <cell r="H244" t="str">
            <v>Québec</v>
          </cell>
          <cell r="I244" t="str">
            <v>J2X 4B5</v>
          </cell>
          <cell r="J244" t="str">
            <v>(450) 125-1413</v>
          </cell>
        </row>
        <row r="245">
          <cell r="A245" t="str">
            <v>VS-1440</v>
          </cell>
          <cell r="B245" t="str">
            <v>W</v>
          </cell>
          <cell r="C245" t="str">
            <v>Pauline Beaudoin</v>
          </cell>
          <cell r="D245" t="str">
            <v>1941-09-26</v>
          </cell>
          <cell r="E245">
            <v>80</v>
          </cell>
          <cell r="F245" t="str">
            <v>110 Boul. Orléans</v>
          </cell>
          <cell r="G245" t="str">
            <v>Lorraine</v>
          </cell>
          <cell r="H245" t="str">
            <v>Québec</v>
          </cell>
          <cell r="I245" t="str">
            <v>J6Z 4H4</v>
          </cell>
          <cell r="J245" t="str">
            <v>(450) 777-7736</v>
          </cell>
        </row>
        <row r="246">
          <cell r="A246" t="str">
            <v>VS-1461</v>
          </cell>
          <cell r="B246" t="str">
            <v>W</v>
          </cell>
          <cell r="C246" t="str">
            <v>Pierrette Girardin</v>
          </cell>
          <cell r="D246" t="str">
            <v>1942-07-13</v>
          </cell>
          <cell r="E246">
            <v>79</v>
          </cell>
          <cell r="F246" t="str">
            <v>20 Des Pivoines</v>
          </cell>
          <cell r="G246" t="str">
            <v>Blainville</v>
          </cell>
          <cell r="H246" t="str">
            <v>Québec</v>
          </cell>
          <cell r="I246" t="str">
            <v>J7C 5R7</v>
          </cell>
          <cell r="J246" t="str">
            <v>(450) 245-5510</v>
          </cell>
        </row>
        <row r="247">
          <cell r="A247" t="str">
            <v>VS-1295</v>
          </cell>
          <cell r="B247" t="str">
            <v>W</v>
          </cell>
          <cell r="C247" t="str">
            <v>Ghislaine Perron</v>
          </cell>
          <cell r="D247" t="str">
            <v>1941-01-11</v>
          </cell>
          <cell r="E247">
            <v>81</v>
          </cell>
          <cell r="F247" t="str">
            <v>39 De Montebello</v>
          </cell>
          <cell r="G247" t="str">
            <v>Blainville</v>
          </cell>
          <cell r="H247" t="str">
            <v>Québec</v>
          </cell>
          <cell r="I247" t="str">
            <v>J7B 1L3</v>
          </cell>
          <cell r="J247" t="str">
            <v>(450) 245-5509</v>
          </cell>
        </row>
        <row r="248">
          <cell r="A248" t="str">
            <v>VS-1202</v>
          </cell>
          <cell r="B248" t="str">
            <v>M</v>
          </cell>
          <cell r="C248" t="str">
            <v>Alex Smith</v>
          </cell>
          <cell r="D248" t="str">
            <v>1939-12-28</v>
          </cell>
          <cell r="E248">
            <v>82</v>
          </cell>
          <cell r="F248" t="str">
            <v>431 Montmorency</v>
          </cell>
          <cell r="G248" t="str">
            <v>Laval</v>
          </cell>
          <cell r="H248" t="str">
            <v>Québec</v>
          </cell>
          <cell r="I248" t="str">
            <v>H7N 1X7</v>
          </cell>
          <cell r="J248" t="str">
            <v>(450) 777-7740</v>
          </cell>
        </row>
        <row r="249">
          <cell r="A249" t="str">
            <v>VS-1331</v>
          </cell>
          <cell r="B249" t="str">
            <v>M</v>
          </cell>
          <cell r="C249" t="str">
            <v>John Laliberté</v>
          </cell>
          <cell r="D249" t="str">
            <v>1940-02-08</v>
          </cell>
          <cell r="E249">
            <v>82</v>
          </cell>
          <cell r="F249" t="str">
            <v>266 Antonio</v>
          </cell>
          <cell r="G249" t="str">
            <v>Repentigny</v>
          </cell>
          <cell r="H249" t="str">
            <v>Québec</v>
          </cell>
          <cell r="I249" t="str">
            <v>J6A 8C8</v>
          </cell>
          <cell r="J249" t="str">
            <v>(450) 123-7560</v>
          </cell>
        </row>
        <row r="250">
          <cell r="A250" t="str">
            <v>VS-1376</v>
          </cell>
          <cell r="B250" t="str">
            <v>W</v>
          </cell>
          <cell r="C250" t="str">
            <v>Marie Beaudoin</v>
          </cell>
          <cell r="D250" t="str">
            <v>1940-07-05</v>
          </cell>
          <cell r="E250">
            <v>81</v>
          </cell>
          <cell r="F250" t="str">
            <v>11 Chemin Hombourg</v>
          </cell>
          <cell r="G250" t="str">
            <v>Lorraine</v>
          </cell>
          <cell r="H250" t="str">
            <v>Québec</v>
          </cell>
          <cell r="I250" t="str">
            <v>J6Z 4N2</v>
          </cell>
          <cell r="J250" t="str">
            <v>(450) 454-5265</v>
          </cell>
        </row>
        <row r="251">
          <cell r="A251" t="str">
            <v>VS-1464</v>
          </cell>
          <cell r="B251" t="str">
            <v>M</v>
          </cell>
          <cell r="C251" t="str">
            <v>Raymond Lepage</v>
          </cell>
          <cell r="D251" t="str">
            <v>1939-08-16</v>
          </cell>
          <cell r="E251">
            <v>82</v>
          </cell>
          <cell r="F251" t="str">
            <v>30 Av. De Colombey</v>
          </cell>
          <cell r="G251" t="str">
            <v>Lorraine</v>
          </cell>
          <cell r="H251" t="str">
            <v>Québec</v>
          </cell>
          <cell r="I251" t="str">
            <v>J6Z 4L2</v>
          </cell>
          <cell r="J251" t="str">
            <v>(450) 777-7738</v>
          </cell>
        </row>
        <row r="252">
          <cell r="A252" t="str">
            <v>VS-1257</v>
          </cell>
          <cell r="B252" t="str">
            <v>W</v>
          </cell>
          <cell r="C252" t="str">
            <v>Claudine Perrier</v>
          </cell>
          <cell r="D252" t="str">
            <v>1938-12-14</v>
          </cell>
          <cell r="E252">
            <v>83</v>
          </cell>
          <cell r="F252" t="str">
            <v>989 Main Avenue</v>
          </cell>
          <cell r="G252" t="str">
            <v>Ottawa</v>
          </cell>
          <cell r="H252" t="str">
            <v>Ontario</v>
          </cell>
          <cell r="I252" t="str">
            <v>L2B 0K3</v>
          </cell>
          <cell r="J252" t="str">
            <v>(605) 888-7878</v>
          </cell>
        </row>
        <row r="253">
          <cell r="A253" t="str">
            <v>VS-1313</v>
          </cell>
          <cell r="B253" t="str">
            <v>M</v>
          </cell>
          <cell r="C253" t="str">
            <v>Jason Gagnon</v>
          </cell>
          <cell r="D253" t="str">
            <v>1938-08-19</v>
          </cell>
          <cell r="E253">
            <v>83</v>
          </cell>
          <cell r="F253" t="str">
            <v>19 Des Girolles</v>
          </cell>
          <cell r="G253" t="str">
            <v>Blainville</v>
          </cell>
          <cell r="H253" t="str">
            <v>Québec</v>
          </cell>
          <cell r="I253" t="str">
            <v>J7C 5W6</v>
          </cell>
          <cell r="J253" t="str">
            <v>(450) 245-5529</v>
          </cell>
        </row>
        <row r="254">
          <cell r="A254" t="str">
            <v>VS-1352</v>
          </cell>
          <cell r="B254" t="str">
            <v>W</v>
          </cell>
          <cell r="C254" t="str">
            <v>Line Beaudoin</v>
          </cell>
          <cell r="D254" t="str">
            <v>1939-04-14</v>
          </cell>
          <cell r="E254">
            <v>82</v>
          </cell>
          <cell r="F254" t="str">
            <v>11 730 Ovide Clermont</v>
          </cell>
          <cell r="G254" t="str">
            <v>Montréal</v>
          </cell>
          <cell r="H254" t="str">
            <v>Québec</v>
          </cell>
          <cell r="I254" t="str">
            <v>H1G 3Z3</v>
          </cell>
          <cell r="J254" t="str">
            <v>(514) 222-2100</v>
          </cell>
        </row>
        <row r="255">
          <cell r="A255" t="str">
            <v>VS-1361</v>
          </cell>
          <cell r="B255" t="str">
            <v>W</v>
          </cell>
          <cell r="C255" t="str">
            <v>Lucie Lacharité</v>
          </cell>
          <cell r="D255" t="str">
            <v>1938-09-07</v>
          </cell>
          <cell r="E255">
            <v>83</v>
          </cell>
          <cell r="F255" t="str">
            <v>260 Gouin</v>
          </cell>
          <cell r="G255" t="str">
            <v>St-Bruno</v>
          </cell>
          <cell r="H255" t="str">
            <v>Québec</v>
          </cell>
          <cell r="I255" t="str">
            <v>J3V 6C9</v>
          </cell>
          <cell r="J255" t="str">
            <v>(450) 464-3233</v>
          </cell>
        </row>
        <row r="256">
          <cell r="A256" t="str">
            <v>VS-1362</v>
          </cell>
          <cell r="B256" t="str">
            <v>M</v>
          </cell>
          <cell r="C256" t="str">
            <v>Lucien Brisson</v>
          </cell>
          <cell r="D256" t="str">
            <v>1938-09-09</v>
          </cell>
          <cell r="E256">
            <v>83</v>
          </cell>
          <cell r="F256" t="str">
            <v>1271 De Macao</v>
          </cell>
          <cell r="G256" t="str">
            <v>Laval</v>
          </cell>
          <cell r="H256" t="str">
            <v>Québec</v>
          </cell>
          <cell r="I256" t="str">
            <v>H7P 5T6</v>
          </cell>
          <cell r="J256" t="str">
            <v>(450) 777-7739</v>
          </cell>
        </row>
        <row r="257">
          <cell r="A257" t="str">
            <v>VS-1211</v>
          </cell>
          <cell r="B257" t="str">
            <v>W</v>
          </cell>
          <cell r="C257" t="str">
            <v>Andréa Milgram</v>
          </cell>
          <cell r="D257" t="str">
            <v>1938-06-08</v>
          </cell>
          <cell r="E257">
            <v>83</v>
          </cell>
          <cell r="F257" t="str">
            <v>643 rue Frontenac</v>
          </cell>
          <cell r="G257" t="str">
            <v>Montréal</v>
          </cell>
          <cell r="H257" t="str">
            <v>Québec</v>
          </cell>
          <cell r="I257" t="str">
            <v>H9G 9G9</v>
          </cell>
          <cell r="J257" t="str">
            <v>(514) 675-5457</v>
          </cell>
        </row>
        <row r="258">
          <cell r="A258" t="str">
            <v>VS-1222</v>
          </cell>
          <cell r="B258" t="str">
            <v>M</v>
          </cell>
          <cell r="C258" t="str">
            <v>Benoît Lepage</v>
          </cell>
          <cell r="D258" t="str">
            <v>1938-06-08</v>
          </cell>
          <cell r="E258">
            <v>83</v>
          </cell>
          <cell r="F258" t="str">
            <v>30 Rossini</v>
          </cell>
          <cell r="G258" t="str">
            <v>Repentigny</v>
          </cell>
          <cell r="H258" t="str">
            <v>Québec</v>
          </cell>
          <cell r="I258" t="str">
            <v>J5Y 3M2</v>
          </cell>
          <cell r="J258" t="str">
            <v>(450) 123-7562</v>
          </cell>
        </row>
        <row r="259">
          <cell r="A259" t="str">
            <v>VS-1247</v>
          </cell>
          <cell r="B259" t="str">
            <v>M</v>
          </cell>
          <cell r="C259" t="str">
            <v>Charles Guyon</v>
          </cell>
          <cell r="D259" t="str">
            <v>1938-06-14</v>
          </cell>
          <cell r="E259">
            <v>83</v>
          </cell>
          <cell r="F259" t="str">
            <v>2250 Montee Major</v>
          </cell>
          <cell r="G259" t="str">
            <v>La Plaine</v>
          </cell>
          <cell r="H259" t="str">
            <v>Québec</v>
          </cell>
          <cell r="I259" t="str">
            <v>J7M 1E5</v>
          </cell>
          <cell r="J259" t="str">
            <v>(450) 888-5590</v>
          </cell>
        </row>
        <row r="260">
          <cell r="A260" t="str">
            <v>VS-1312</v>
          </cell>
          <cell r="B260" t="str">
            <v>W</v>
          </cell>
          <cell r="C260" t="str">
            <v>Janes Gagnon</v>
          </cell>
          <cell r="D260" t="str">
            <v>1937-12-25</v>
          </cell>
          <cell r="E260">
            <v>84</v>
          </cell>
          <cell r="F260" t="str">
            <v>23 rue Sherbrooke E.</v>
          </cell>
          <cell r="G260" t="str">
            <v>Montréal</v>
          </cell>
          <cell r="H260" t="str">
            <v>Québec</v>
          </cell>
          <cell r="I260" t="str">
            <v>H4S 4R6</v>
          </cell>
          <cell r="J260" t="str">
            <v>(514) 565-5656</v>
          </cell>
        </row>
        <row r="261">
          <cell r="A261" t="str">
            <v>VS-1348</v>
          </cell>
          <cell r="B261" t="str">
            <v>M</v>
          </cell>
          <cell r="C261" t="str">
            <v>Kenneth Charles</v>
          </cell>
          <cell r="D261" t="str">
            <v>1937-10-23</v>
          </cell>
          <cell r="E261">
            <v>84</v>
          </cell>
          <cell r="F261" t="str">
            <v>13732  Ouellette</v>
          </cell>
          <cell r="G261" t="str">
            <v>Mirabel</v>
          </cell>
          <cell r="H261" t="str">
            <v>Québec</v>
          </cell>
          <cell r="I261" t="str">
            <v>J7J 1G2</v>
          </cell>
          <cell r="J261" t="str">
            <v>(450) 777-7738</v>
          </cell>
        </row>
        <row r="262">
          <cell r="A262" t="str">
            <v>VS-1354</v>
          </cell>
          <cell r="B262" t="str">
            <v>W</v>
          </cell>
          <cell r="C262" t="str">
            <v>Lisa White</v>
          </cell>
          <cell r="D262" t="str">
            <v>1937-11-10</v>
          </cell>
          <cell r="E262">
            <v>84</v>
          </cell>
          <cell r="F262" t="str">
            <v>525 Rg Jolimont</v>
          </cell>
          <cell r="G262" t="str">
            <v>Ste-Beatrix</v>
          </cell>
          <cell r="H262" t="str">
            <v>Québec</v>
          </cell>
          <cell r="I262" t="str">
            <v>J0K 1Y0</v>
          </cell>
          <cell r="J262" t="str">
            <v>(450) 999-2029</v>
          </cell>
        </row>
        <row r="263">
          <cell r="A263" t="str">
            <v>VS-1367</v>
          </cell>
          <cell r="B263" t="str">
            <v>M</v>
          </cell>
          <cell r="C263" t="str">
            <v>Marc Adamson</v>
          </cell>
          <cell r="D263" t="str">
            <v>1938-06-15</v>
          </cell>
          <cell r="E263">
            <v>83</v>
          </cell>
          <cell r="F263" t="str">
            <v>10 637  Parc Georges</v>
          </cell>
          <cell r="G263" t="str">
            <v>Montréal</v>
          </cell>
          <cell r="H263" t="str">
            <v>Québec</v>
          </cell>
          <cell r="I263" t="str">
            <v>H1H 4Y6</v>
          </cell>
          <cell r="J263" t="str">
            <v>(514) 247-1263</v>
          </cell>
        </row>
        <row r="264">
          <cell r="A264" t="str">
            <v>VS-1368</v>
          </cell>
          <cell r="B264" t="str">
            <v>M</v>
          </cell>
          <cell r="C264" t="str">
            <v>Marc Allard</v>
          </cell>
          <cell r="D264" t="str">
            <v>1937-12-12</v>
          </cell>
          <cell r="E264">
            <v>84</v>
          </cell>
          <cell r="F264" t="str">
            <v>10015 Cote St-Louis</v>
          </cell>
          <cell r="G264" t="str">
            <v>Mirabel</v>
          </cell>
          <cell r="H264" t="str">
            <v>Québec</v>
          </cell>
          <cell r="I264" t="str">
            <v>J7W 2W4</v>
          </cell>
          <cell r="J264" t="str">
            <v>(450) 454-5267</v>
          </cell>
        </row>
        <row r="265">
          <cell r="A265" t="str">
            <v>VS-1411</v>
          </cell>
          <cell r="B265" t="str">
            <v>W</v>
          </cell>
          <cell r="C265" t="str">
            <v>Michelle Frank</v>
          </cell>
          <cell r="D265" t="str">
            <v>1937-12-12</v>
          </cell>
          <cell r="E265">
            <v>84</v>
          </cell>
          <cell r="F265" t="str">
            <v>32 rue du Soleil Levant</v>
          </cell>
          <cell r="G265" t="str">
            <v>St-Bruno</v>
          </cell>
          <cell r="H265" t="str">
            <v>Québec</v>
          </cell>
          <cell r="I265" t="str">
            <v>J2W 3R4</v>
          </cell>
          <cell r="J265" t="str">
            <v>(450) 444-7221</v>
          </cell>
        </row>
        <row r="266">
          <cell r="A266" t="str">
            <v>VS-1417</v>
          </cell>
          <cell r="B266" t="str">
            <v>W</v>
          </cell>
          <cell r="C266" t="str">
            <v>Monique Bureau</v>
          </cell>
          <cell r="D266" t="str">
            <v>1938-01-21</v>
          </cell>
          <cell r="E266">
            <v>84</v>
          </cell>
          <cell r="F266" t="str">
            <v>1289 Boul. L'Assomption</v>
          </cell>
          <cell r="G266" t="str">
            <v>L'Assomption</v>
          </cell>
          <cell r="H266" t="str">
            <v>Québec</v>
          </cell>
          <cell r="I266" t="str">
            <v>J5W 2H5</v>
          </cell>
          <cell r="J266" t="str">
            <v>(450) 888-5639</v>
          </cell>
        </row>
        <row r="267">
          <cell r="A267" t="str">
            <v>VS-1423</v>
          </cell>
          <cell r="B267" t="str">
            <v>W</v>
          </cell>
          <cell r="C267" t="str">
            <v>Murielle Bouchard</v>
          </cell>
          <cell r="D267" t="str">
            <v>1938-06-08</v>
          </cell>
          <cell r="E267">
            <v>83</v>
          </cell>
          <cell r="F267" t="str">
            <v>12315  94Ème Avenue (R-D-P)</v>
          </cell>
          <cell r="G267" t="str">
            <v>Montréal</v>
          </cell>
          <cell r="H267" t="str">
            <v>Québec</v>
          </cell>
          <cell r="I267" t="str">
            <v>H1C 1H6</v>
          </cell>
          <cell r="J267" t="str">
            <v>(514) 222-2097</v>
          </cell>
        </row>
        <row r="268">
          <cell r="A268" t="str">
            <v>VS-1424</v>
          </cell>
          <cell r="B268" t="str">
            <v>M</v>
          </cell>
          <cell r="C268" t="str">
            <v>Naguy Gasse</v>
          </cell>
          <cell r="D268" t="str">
            <v>1937-10-23</v>
          </cell>
          <cell r="E268">
            <v>84</v>
          </cell>
          <cell r="F268" t="str">
            <v>45 rue St-Denis</v>
          </cell>
          <cell r="G268" t="str">
            <v>Montréal</v>
          </cell>
          <cell r="H268" t="str">
            <v>Québec</v>
          </cell>
          <cell r="I268" t="str">
            <v>H5U 7T5</v>
          </cell>
          <cell r="J268" t="str">
            <v>(514) 667-6767</v>
          </cell>
        </row>
        <row r="269">
          <cell r="A269" t="str">
            <v>VS-1429</v>
          </cell>
          <cell r="B269" t="str">
            <v>W</v>
          </cell>
          <cell r="C269" t="str">
            <v>Nicole James</v>
          </cell>
          <cell r="D269" t="str">
            <v>1937-12-25</v>
          </cell>
          <cell r="E269">
            <v>84</v>
          </cell>
          <cell r="F269" t="str">
            <v>247 Du Vieux Moulin</v>
          </cell>
          <cell r="G269" t="str">
            <v>Rosemère</v>
          </cell>
          <cell r="H269" t="str">
            <v>Québec</v>
          </cell>
          <cell r="I269" t="str">
            <v>J7A 4W1</v>
          </cell>
          <cell r="J269" t="str">
            <v>(450) 123-7574</v>
          </cell>
        </row>
        <row r="270">
          <cell r="A270" t="str">
            <v>VS-1454</v>
          </cell>
          <cell r="B270" t="str">
            <v>M</v>
          </cell>
          <cell r="C270" t="str">
            <v>Pierre Giroux</v>
          </cell>
          <cell r="D270" t="str">
            <v>1938-06-14</v>
          </cell>
          <cell r="E270">
            <v>83</v>
          </cell>
          <cell r="F270" t="str">
            <v>2012 Rue Angele</v>
          </cell>
          <cell r="G270" t="str">
            <v>St-Jérôme</v>
          </cell>
          <cell r="H270" t="str">
            <v>Québec</v>
          </cell>
          <cell r="I270" t="str">
            <v>J5L 1B5</v>
          </cell>
          <cell r="J270" t="str">
            <v>(450) 333-1223</v>
          </cell>
        </row>
        <row r="271">
          <cell r="A271" t="str">
            <v>VS-1471</v>
          </cell>
          <cell r="B271" t="str">
            <v>M</v>
          </cell>
          <cell r="C271" t="str">
            <v>René Panelli</v>
          </cell>
          <cell r="D271" t="str">
            <v>1938-06-13</v>
          </cell>
          <cell r="E271">
            <v>83</v>
          </cell>
          <cell r="F271" t="str">
            <v>3742 Ch. De La Lièvre Nord</v>
          </cell>
          <cell r="G271" t="str">
            <v>Mont-Laurier</v>
          </cell>
          <cell r="H271" t="str">
            <v>Québec</v>
          </cell>
          <cell r="I271" t="str">
            <v>J9L 3G4</v>
          </cell>
          <cell r="J271" t="str">
            <v>(450) 454-5274</v>
          </cell>
        </row>
        <row r="272">
          <cell r="A272" t="str">
            <v>VS-1473</v>
          </cell>
          <cell r="B272" t="str">
            <v>W</v>
          </cell>
          <cell r="C272" t="str">
            <v>Rita Bibeau</v>
          </cell>
          <cell r="D272" t="str">
            <v>1938-06-11</v>
          </cell>
          <cell r="E272">
            <v>83</v>
          </cell>
          <cell r="F272" t="str">
            <v>11801 Rue Desy</v>
          </cell>
          <cell r="G272" t="str">
            <v>Montréal</v>
          </cell>
          <cell r="H272" t="str">
            <v>Québec</v>
          </cell>
          <cell r="I272" t="str">
            <v>H1G 4C4</v>
          </cell>
          <cell r="J272" t="str">
            <v>(514) 333-4111</v>
          </cell>
        </row>
        <row r="273">
          <cell r="A273" t="str">
            <v>VS-1481</v>
          </cell>
          <cell r="B273" t="str">
            <v>M</v>
          </cell>
          <cell r="C273" t="str">
            <v>Robert Lemire</v>
          </cell>
          <cell r="D273" t="str">
            <v>1938-03-20</v>
          </cell>
          <cell r="E273">
            <v>84</v>
          </cell>
          <cell r="F273" t="str">
            <v>294 Désaunier</v>
          </cell>
          <cell r="G273" t="str">
            <v>Le Gardeur</v>
          </cell>
          <cell r="H273" t="str">
            <v>Québec</v>
          </cell>
          <cell r="I273" t="str">
            <v>J5Z 4W4</v>
          </cell>
          <cell r="J273" t="str">
            <v>(450) 777-7740</v>
          </cell>
        </row>
        <row r="274">
          <cell r="A274" t="str">
            <v>VS-1204</v>
          </cell>
          <cell r="B274" t="str">
            <v>W</v>
          </cell>
          <cell r="C274" t="str">
            <v>Aline Jobin</v>
          </cell>
          <cell r="D274" t="str">
            <v>1936-09-06</v>
          </cell>
          <cell r="E274">
            <v>85</v>
          </cell>
          <cell r="F274" t="str">
            <v>247 Du Vieux Moulin</v>
          </cell>
          <cell r="G274" t="str">
            <v>Rosemère</v>
          </cell>
          <cell r="H274" t="str">
            <v>Québec</v>
          </cell>
          <cell r="I274" t="str">
            <v>J7A 4W1</v>
          </cell>
          <cell r="J274" t="str">
            <v>(450) 123-7572</v>
          </cell>
        </row>
        <row r="275">
          <cell r="A275" t="str">
            <v>VS-1234</v>
          </cell>
          <cell r="B275" t="str">
            <v>M</v>
          </cell>
          <cell r="C275" t="str">
            <v>Camille Bourdage</v>
          </cell>
          <cell r="D275" t="str">
            <v>1937-06-29</v>
          </cell>
          <cell r="E275">
            <v>84</v>
          </cell>
          <cell r="F275" t="str">
            <v>126 Beaupre</v>
          </cell>
          <cell r="G275" t="str">
            <v>Ste-Thérèse</v>
          </cell>
          <cell r="H275" t="str">
            <v>Québec</v>
          </cell>
          <cell r="I275" t="str">
            <v>J7E 4M7</v>
          </cell>
          <cell r="J275" t="str">
            <v>(450) 125-1402</v>
          </cell>
        </row>
        <row r="276">
          <cell r="A276" t="str">
            <v>VS-1297</v>
          </cell>
          <cell r="B276" t="str">
            <v>W</v>
          </cell>
          <cell r="C276" t="str">
            <v>Ginette Desgroseillers</v>
          </cell>
          <cell r="D276" t="str">
            <v>1937-04-09</v>
          </cell>
          <cell r="E276">
            <v>84</v>
          </cell>
          <cell r="F276" t="str">
            <v>154 Terrasse Filions</v>
          </cell>
          <cell r="G276" t="str">
            <v>Boisbriand</v>
          </cell>
          <cell r="H276" t="str">
            <v>Québec</v>
          </cell>
          <cell r="I276" t="str">
            <v>J7E 4H4</v>
          </cell>
          <cell r="J276" t="str">
            <v>(450) 245-5549</v>
          </cell>
        </row>
        <row r="277">
          <cell r="A277" t="str">
            <v>VS-1355</v>
          </cell>
          <cell r="B277" t="str">
            <v>W</v>
          </cell>
          <cell r="C277" t="str">
            <v>Louise Binette</v>
          </cell>
          <cell r="D277" t="str">
            <v>1936-10-30</v>
          </cell>
          <cell r="E277">
            <v>85</v>
          </cell>
          <cell r="F277" t="str">
            <v>1191 Boul. Celoron</v>
          </cell>
          <cell r="G277" t="str">
            <v>Blainville</v>
          </cell>
          <cell r="H277" t="str">
            <v>Québec</v>
          </cell>
          <cell r="I277" t="str">
            <v>J7C 4Z1</v>
          </cell>
          <cell r="J277" t="str">
            <v>(450) 245-5516</v>
          </cell>
        </row>
        <row r="278">
          <cell r="A278" t="str">
            <v>VS-1384</v>
          </cell>
          <cell r="B278" t="str">
            <v>M</v>
          </cell>
          <cell r="C278" t="str">
            <v>Martin Giroux</v>
          </cell>
          <cell r="D278" t="str">
            <v>1936-10-22</v>
          </cell>
          <cell r="E278">
            <v>85</v>
          </cell>
          <cell r="F278" t="str">
            <v>2010 De Beaufort</v>
          </cell>
          <cell r="G278" t="str">
            <v>St-Jérôme</v>
          </cell>
          <cell r="H278" t="str">
            <v>Québec</v>
          </cell>
          <cell r="I278" t="str">
            <v>J5L 1E1</v>
          </cell>
          <cell r="J278" t="str">
            <v>(450) 333-1222</v>
          </cell>
        </row>
        <row r="279">
          <cell r="A279" t="str">
            <v>VS-1385</v>
          </cell>
          <cell r="B279" t="str">
            <v>W</v>
          </cell>
          <cell r="C279" t="str">
            <v>Martine Bourdage</v>
          </cell>
          <cell r="D279" t="str">
            <v>1936-12-13</v>
          </cell>
          <cell r="E279">
            <v>85</v>
          </cell>
          <cell r="F279" t="str">
            <v>12645 Corbeil</v>
          </cell>
          <cell r="G279" t="str">
            <v>Montréal</v>
          </cell>
          <cell r="H279" t="str">
            <v>Québec</v>
          </cell>
          <cell r="I279" t="str">
            <v>H1G 3X7</v>
          </cell>
          <cell r="J279" t="str">
            <v>(514) 247-1247</v>
          </cell>
        </row>
        <row r="280">
          <cell r="A280" t="str">
            <v>VS-1420</v>
          </cell>
          <cell r="B280" t="str">
            <v>W</v>
          </cell>
          <cell r="C280" t="str">
            <v>Monique Lacharité</v>
          </cell>
          <cell r="D280" t="str">
            <v>1937-06-29</v>
          </cell>
          <cell r="E280">
            <v>84</v>
          </cell>
          <cell r="F280" t="str">
            <v>87 rue Argile</v>
          </cell>
          <cell r="G280" t="str">
            <v>Dorval</v>
          </cell>
          <cell r="H280" t="str">
            <v>Québec</v>
          </cell>
          <cell r="I280" t="str">
            <v>H4D 2H5</v>
          </cell>
          <cell r="J280" t="str">
            <v>(514) 456-4644</v>
          </cell>
        </row>
        <row r="281">
          <cell r="A281" t="str">
            <v>VS-1470</v>
          </cell>
          <cell r="B281" t="str">
            <v>M</v>
          </cell>
          <cell r="C281" t="str">
            <v>René Haybor</v>
          </cell>
          <cell r="D281" t="str">
            <v>1936-12-31</v>
          </cell>
          <cell r="E281">
            <v>85</v>
          </cell>
          <cell r="F281" t="str">
            <v>2336 De Bayonne</v>
          </cell>
          <cell r="G281" t="str">
            <v>Mascouche</v>
          </cell>
          <cell r="H281" t="str">
            <v>Québec</v>
          </cell>
          <cell r="I281" t="str">
            <v>J7K 3S6</v>
          </cell>
          <cell r="J281" t="str">
            <v>(450) 454-5264</v>
          </cell>
        </row>
        <row r="282">
          <cell r="A282" t="str">
            <v>VS-1474</v>
          </cell>
          <cell r="B282" t="str">
            <v>M</v>
          </cell>
          <cell r="C282" t="str">
            <v>Robert Adams</v>
          </cell>
          <cell r="D282" t="str">
            <v>1936-12-31</v>
          </cell>
          <cell r="E282">
            <v>85</v>
          </cell>
          <cell r="F282" t="str">
            <v>55 rue Des Jonquilles</v>
          </cell>
          <cell r="G282" t="str">
            <v>St-Laurent</v>
          </cell>
          <cell r="H282" t="str">
            <v>Québec</v>
          </cell>
          <cell r="I282" t="str">
            <v>H4L 4L4</v>
          </cell>
          <cell r="J282" t="str">
            <v>(514) 245-5344</v>
          </cell>
        </row>
        <row r="283">
          <cell r="A283" t="str">
            <v>VS-1494</v>
          </cell>
          <cell r="B283" t="str">
            <v>W</v>
          </cell>
          <cell r="C283" t="str">
            <v>Sylvie Hong</v>
          </cell>
          <cell r="D283" t="str">
            <v>1937-06-18</v>
          </cell>
          <cell r="E283">
            <v>84</v>
          </cell>
          <cell r="F283" t="str">
            <v>237 Rue Principale</v>
          </cell>
          <cell r="G283" t="str">
            <v>Rosemère</v>
          </cell>
          <cell r="H283" t="str">
            <v>Québec</v>
          </cell>
          <cell r="I283" t="str">
            <v>J0S 1Y0</v>
          </cell>
          <cell r="J283" t="str">
            <v>(450) 123-7577</v>
          </cell>
        </row>
        <row r="284">
          <cell r="A284" t="str">
            <v>VS-1299</v>
          </cell>
          <cell r="B284" t="str">
            <v>W</v>
          </cell>
          <cell r="C284" t="str">
            <v>Ginette Henault</v>
          </cell>
          <cell r="D284" t="str">
            <v>1936-02-04</v>
          </cell>
          <cell r="E284">
            <v>86</v>
          </cell>
          <cell r="F284" t="str">
            <v>2347 Montbéliard</v>
          </cell>
          <cell r="G284" t="str">
            <v>Mascouche</v>
          </cell>
          <cell r="H284" t="str">
            <v>Québec</v>
          </cell>
          <cell r="I284" t="str">
            <v>J7K 3X4</v>
          </cell>
          <cell r="J284" t="str">
            <v>(450) 777-7737</v>
          </cell>
        </row>
        <row r="285">
          <cell r="A285" t="str">
            <v>VS-1350</v>
          </cell>
          <cell r="B285" t="str">
            <v>W</v>
          </cell>
          <cell r="C285" t="str">
            <v>Linda Beaudoin</v>
          </cell>
          <cell r="D285" t="str">
            <v>1935-08-09</v>
          </cell>
          <cell r="E285">
            <v>86</v>
          </cell>
          <cell r="F285" t="str">
            <v>10949 St-Vital</v>
          </cell>
          <cell r="G285" t="str">
            <v>Montréal</v>
          </cell>
          <cell r="H285" t="str">
            <v>Québec</v>
          </cell>
          <cell r="I285" t="str">
            <v>H1H 4T5</v>
          </cell>
          <cell r="J285" t="str">
            <v>(514) 333-4110</v>
          </cell>
        </row>
        <row r="286">
          <cell r="A286" t="str">
            <v>VS-1239</v>
          </cell>
          <cell r="B286" t="str">
            <v>W</v>
          </cell>
          <cell r="C286" t="str">
            <v>Caroline Gagnon</v>
          </cell>
          <cell r="D286" t="str">
            <v>1935-06-13</v>
          </cell>
          <cell r="E286">
            <v>86</v>
          </cell>
          <cell r="F286" t="str">
            <v>1870  De Bruyere</v>
          </cell>
          <cell r="G286" t="str">
            <v>La Plaine</v>
          </cell>
          <cell r="H286" t="str">
            <v>Québec</v>
          </cell>
          <cell r="I286" t="str">
            <v>J7M 1C7</v>
          </cell>
          <cell r="J286" t="str">
            <v>(450) 888-5584</v>
          </cell>
        </row>
        <row r="287">
          <cell r="A287" t="str">
            <v>VS-1266</v>
          </cell>
          <cell r="B287" t="str">
            <v>M</v>
          </cell>
          <cell r="C287" t="str">
            <v>Denis Arbour</v>
          </cell>
          <cell r="D287" t="str">
            <v>1935-04-03</v>
          </cell>
          <cell r="E287">
            <v>86</v>
          </cell>
          <cell r="F287" t="str">
            <v>1028 De La Bohême</v>
          </cell>
          <cell r="G287" t="str">
            <v>St-Jérôme</v>
          </cell>
          <cell r="H287" t="str">
            <v>Québec</v>
          </cell>
          <cell r="I287" t="str">
            <v>J5L 1C3</v>
          </cell>
          <cell r="J287" t="str">
            <v>(450) 333-1224</v>
          </cell>
        </row>
        <row r="288">
          <cell r="A288" t="str">
            <v>VS-1301</v>
          </cell>
          <cell r="B288" t="str">
            <v>M</v>
          </cell>
          <cell r="C288" t="str">
            <v>Gratien Thibault</v>
          </cell>
          <cell r="D288" t="str">
            <v>1934-12-10</v>
          </cell>
          <cell r="E288">
            <v>87</v>
          </cell>
          <cell r="F288" t="str">
            <v>472 De L'Érablière</v>
          </cell>
          <cell r="G288" t="str">
            <v>Rosemère</v>
          </cell>
          <cell r="H288" t="str">
            <v>Québec</v>
          </cell>
          <cell r="I288" t="str">
            <v>J7A 4L3</v>
          </cell>
          <cell r="J288" t="str">
            <v>(450) 123-7582</v>
          </cell>
        </row>
        <row r="289">
          <cell r="A289" t="str">
            <v>VS-1390</v>
          </cell>
          <cell r="B289" t="str">
            <v>M</v>
          </cell>
          <cell r="C289" t="str">
            <v>Mathieu Pichette</v>
          </cell>
          <cell r="D289" t="str">
            <v>1935-06-13</v>
          </cell>
          <cell r="E289">
            <v>86</v>
          </cell>
          <cell r="F289" t="str">
            <v>494 rue Ste-Catherine O., Apt. 12</v>
          </cell>
          <cell r="G289" t="str">
            <v>Montréal</v>
          </cell>
          <cell r="H289" t="str">
            <v>Québec</v>
          </cell>
          <cell r="I289" t="str">
            <v>H2N 4L7</v>
          </cell>
          <cell r="J289" t="str">
            <v>(514) 783-3333</v>
          </cell>
        </row>
        <row r="290">
          <cell r="A290" t="str">
            <v>VS-1421</v>
          </cell>
          <cell r="B290" t="str">
            <v>W</v>
          </cell>
          <cell r="C290" t="str">
            <v>Monique Marcoux</v>
          </cell>
          <cell r="D290" t="str">
            <v>1934-12-01</v>
          </cell>
          <cell r="E290">
            <v>87</v>
          </cell>
          <cell r="F290" t="str">
            <v>3054 J.E. Bernier</v>
          </cell>
          <cell r="G290" t="str">
            <v>Boisbriand</v>
          </cell>
          <cell r="H290" t="str">
            <v>Québec</v>
          </cell>
          <cell r="I290" t="str">
            <v>J7H 1J8</v>
          </cell>
          <cell r="J290" t="str">
            <v>(450) 245-5550</v>
          </cell>
        </row>
        <row r="291">
          <cell r="A291" t="str">
            <v>VS-1466</v>
          </cell>
          <cell r="B291" t="str">
            <v>M</v>
          </cell>
          <cell r="C291" t="str">
            <v>Renaud Baker</v>
          </cell>
          <cell r="D291" t="str">
            <v>1935-05-27</v>
          </cell>
          <cell r="E291">
            <v>86</v>
          </cell>
          <cell r="F291" t="str">
            <v>1066 Andre Forand</v>
          </cell>
          <cell r="G291" t="str">
            <v>Ste-Rose</v>
          </cell>
          <cell r="H291" t="str">
            <v>Québec</v>
          </cell>
          <cell r="I291" t="str">
            <v>H7L 5N3</v>
          </cell>
          <cell r="J291" t="str">
            <v>(450) 125-1393</v>
          </cell>
        </row>
        <row r="292">
          <cell r="A292" t="str">
            <v>VS-1501</v>
          </cell>
          <cell r="B292" t="str">
            <v>M</v>
          </cell>
          <cell r="C292" t="str">
            <v>Victor Henderson</v>
          </cell>
          <cell r="D292" t="str">
            <v>1935-07-04</v>
          </cell>
          <cell r="E292">
            <v>86</v>
          </cell>
          <cell r="F292" t="str">
            <v>235 Des Jaseurs</v>
          </cell>
          <cell r="G292" t="str">
            <v>Lachenaie</v>
          </cell>
          <cell r="H292" t="str">
            <v>Québec</v>
          </cell>
          <cell r="I292" t="str">
            <v>J6V 1M7</v>
          </cell>
          <cell r="J292" t="str">
            <v>(450) 888-5620</v>
          </cell>
        </row>
        <row r="293">
          <cell r="A293" t="str">
            <v>VS-1206</v>
          </cell>
          <cell r="B293" t="str">
            <v>M</v>
          </cell>
          <cell r="C293" t="str">
            <v>Allan Smith</v>
          </cell>
          <cell r="D293" t="str">
            <v>1934-06-07</v>
          </cell>
          <cell r="E293">
            <v>87</v>
          </cell>
          <cell r="F293" t="str">
            <v>467 rue Jolicoeur</v>
          </cell>
          <cell r="G293" t="str">
            <v>Ste-Julie</v>
          </cell>
          <cell r="H293" t="str">
            <v>Québec</v>
          </cell>
          <cell r="I293" t="str">
            <v>H2L 1L2</v>
          </cell>
          <cell r="J293" t="str">
            <v>(450) 555-5143</v>
          </cell>
        </row>
        <row r="294">
          <cell r="A294" t="str">
            <v>VS-1210</v>
          </cell>
          <cell r="B294" t="str">
            <v>W</v>
          </cell>
          <cell r="C294" t="str">
            <v>Andréa Boivin</v>
          </cell>
          <cell r="D294" t="str">
            <v>1934-04-30</v>
          </cell>
          <cell r="E294">
            <v>87</v>
          </cell>
          <cell r="F294" t="str">
            <v>12 Boul. D'Orleans</v>
          </cell>
          <cell r="G294" t="str">
            <v>Lorraine</v>
          </cell>
          <cell r="H294" t="str">
            <v>Québec</v>
          </cell>
          <cell r="I294" t="str">
            <v>J6Z 2S4</v>
          </cell>
          <cell r="J294" t="str">
            <v>(450) 777-7743</v>
          </cell>
        </row>
        <row r="295">
          <cell r="A295" t="str">
            <v>VS-1256</v>
          </cell>
          <cell r="B295" t="str">
            <v>W</v>
          </cell>
          <cell r="C295" t="str">
            <v>Claudine Craig</v>
          </cell>
          <cell r="D295" t="str">
            <v>1934-05-18</v>
          </cell>
          <cell r="E295">
            <v>87</v>
          </cell>
          <cell r="F295" t="str">
            <v>1489 Boul. Mont-Royal</v>
          </cell>
          <cell r="G295" t="str">
            <v>Outremont</v>
          </cell>
          <cell r="H295" t="str">
            <v>Québec</v>
          </cell>
          <cell r="I295" t="str">
            <v>H2V 2J6</v>
          </cell>
          <cell r="J295" t="str">
            <v>(514) 643-6052</v>
          </cell>
        </row>
        <row r="296">
          <cell r="A296" t="str">
            <v>VS-1286</v>
          </cell>
          <cell r="B296" t="str">
            <v>M</v>
          </cell>
          <cell r="C296" t="str">
            <v>François Tremblay</v>
          </cell>
          <cell r="D296" t="str">
            <v>1934-06-04</v>
          </cell>
          <cell r="E296">
            <v>87</v>
          </cell>
          <cell r="F296" t="str">
            <v>495 Adolphe</v>
          </cell>
          <cell r="G296" t="str">
            <v>St-Jérôme</v>
          </cell>
          <cell r="H296" t="str">
            <v>Québec</v>
          </cell>
          <cell r="I296" t="str">
            <v>J7Z 1S5</v>
          </cell>
          <cell r="J296" t="str">
            <v>(450) 333-1225</v>
          </cell>
        </row>
        <row r="297">
          <cell r="A297" t="str">
            <v>VS-1291</v>
          </cell>
          <cell r="B297" t="str">
            <v>M</v>
          </cell>
          <cell r="C297" t="str">
            <v>George Forde</v>
          </cell>
          <cell r="D297" t="str">
            <v>1934-08-03</v>
          </cell>
          <cell r="E297">
            <v>87</v>
          </cell>
          <cell r="F297" t="str">
            <v>233 rue Zacco</v>
          </cell>
          <cell r="G297" t="str">
            <v>Lachine</v>
          </cell>
          <cell r="H297" t="str">
            <v>Québec</v>
          </cell>
          <cell r="I297" t="str">
            <v>H3G 9C3</v>
          </cell>
          <cell r="J297" t="str">
            <v>(514) 456-0074</v>
          </cell>
        </row>
        <row r="298">
          <cell r="A298" t="str">
            <v>VS-1336</v>
          </cell>
          <cell r="B298" t="str">
            <v>W</v>
          </cell>
          <cell r="C298" t="str">
            <v>Josée Michaud</v>
          </cell>
          <cell r="D298" t="str">
            <v>1934-02-05</v>
          </cell>
          <cell r="E298">
            <v>88</v>
          </cell>
          <cell r="F298" t="str">
            <v>101 Amherst</v>
          </cell>
          <cell r="G298" t="str">
            <v>St-Bruno</v>
          </cell>
          <cell r="H298" t="str">
            <v>Québec</v>
          </cell>
          <cell r="I298" t="str">
            <v>H2L 2L6</v>
          </cell>
          <cell r="J298" t="str">
            <v>(450) 345-4563</v>
          </cell>
        </row>
        <row r="299">
          <cell r="A299" t="str">
            <v>VS-1346</v>
          </cell>
          <cell r="B299" t="str">
            <v>M</v>
          </cell>
          <cell r="C299" t="str">
            <v>Karl Lalonde</v>
          </cell>
          <cell r="D299" t="str">
            <v>1934-01-01</v>
          </cell>
          <cell r="E299">
            <v>88</v>
          </cell>
          <cell r="F299" t="str">
            <v>268 Cousineau #1</v>
          </cell>
          <cell r="G299" t="str">
            <v>Laval</v>
          </cell>
          <cell r="H299" t="str">
            <v>Québec</v>
          </cell>
          <cell r="I299" t="str">
            <v>H7G 3J8</v>
          </cell>
          <cell r="J299" t="str">
            <v>(450) 777-7741</v>
          </cell>
        </row>
        <row r="300">
          <cell r="A300" t="str">
            <v>VS-1373</v>
          </cell>
          <cell r="B300" t="str">
            <v>M</v>
          </cell>
          <cell r="C300" t="str">
            <v>Marc Marlin</v>
          </cell>
          <cell r="D300" t="str">
            <v>1933-12-29</v>
          </cell>
          <cell r="E300">
            <v>88</v>
          </cell>
          <cell r="F300" t="str">
            <v>319 Arbic</v>
          </cell>
          <cell r="G300" t="str">
            <v>St-Eustache</v>
          </cell>
          <cell r="H300" t="str">
            <v>Québec</v>
          </cell>
          <cell r="I300" t="str">
            <v>J7R 6N8</v>
          </cell>
          <cell r="J300" t="str">
            <v>(450) 125-1408</v>
          </cell>
        </row>
        <row r="301">
          <cell r="A301" t="str">
            <v>VS-1387</v>
          </cell>
          <cell r="B301" t="str">
            <v>W</v>
          </cell>
          <cell r="C301" t="str">
            <v>Mary Granger</v>
          </cell>
          <cell r="D301" t="str">
            <v>1933-09-27</v>
          </cell>
          <cell r="E301">
            <v>88</v>
          </cell>
          <cell r="F301" t="str">
            <v>2105 Harbour</v>
          </cell>
          <cell r="G301" t="str">
            <v>Laval</v>
          </cell>
          <cell r="H301" t="str">
            <v>Québec</v>
          </cell>
          <cell r="I301" t="str">
            <v>H7T 2M5</v>
          </cell>
          <cell r="J301" t="str">
            <v>(450) 705-3266</v>
          </cell>
        </row>
        <row r="302">
          <cell r="A302" t="str">
            <v>VS-1425</v>
          </cell>
          <cell r="B302" t="str">
            <v>W</v>
          </cell>
          <cell r="C302" t="str">
            <v>Nathalie Audet</v>
          </cell>
          <cell r="D302" t="str">
            <v>1934-01-01</v>
          </cell>
          <cell r="E302">
            <v>88</v>
          </cell>
          <cell r="F302" t="str">
            <v>5858 rue Redwood</v>
          </cell>
          <cell r="G302" t="str">
            <v>Laval</v>
          </cell>
          <cell r="H302" t="str">
            <v>Québec</v>
          </cell>
          <cell r="I302" t="str">
            <v>J2F 3L3</v>
          </cell>
          <cell r="J302" t="str">
            <v>(450) 244-2030</v>
          </cell>
        </row>
        <row r="303">
          <cell r="A303" t="str">
            <v>VS-1439</v>
          </cell>
          <cell r="B303" t="str">
            <v>M</v>
          </cell>
          <cell r="C303" t="str">
            <v>Paul-Émile Paul-Émile Smoley</v>
          </cell>
          <cell r="D303" t="str">
            <v>1934-02-05</v>
          </cell>
          <cell r="E303">
            <v>88</v>
          </cell>
          <cell r="F303" t="str">
            <v>447  Lazard Ave</v>
          </cell>
          <cell r="G303" t="str">
            <v>Montréal</v>
          </cell>
          <cell r="H303" t="str">
            <v>Québec</v>
          </cell>
          <cell r="I303" t="str">
            <v>H3R 1P4</v>
          </cell>
          <cell r="J303" t="str">
            <v>(514) 222-2095</v>
          </cell>
        </row>
        <row r="304">
          <cell r="A304" t="str">
            <v>VS-1463</v>
          </cell>
          <cell r="B304" t="str">
            <v>W</v>
          </cell>
          <cell r="C304" t="str">
            <v>Pierrette Lannegrasse-Beaulieu</v>
          </cell>
          <cell r="D304" t="str">
            <v>1934-06-04</v>
          </cell>
          <cell r="E304">
            <v>87</v>
          </cell>
          <cell r="F304" t="str">
            <v>9876 rue Hazel</v>
          </cell>
          <cell r="G304" t="str">
            <v>St-Lambert</v>
          </cell>
          <cell r="H304" t="str">
            <v>Québec</v>
          </cell>
          <cell r="I304" t="str">
            <v>J3E 2J7</v>
          </cell>
          <cell r="J304" t="str">
            <v>(450) 432-2222</v>
          </cell>
        </row>
        <row r="305">
          <cell r="A305" t="str">
            <v>VS-1259</v>
          </cell>
          <cell r="B305" t="str">
            <v>W</v>
          </cell>
          <cell r="C305" t="str">
            <v>Corinne Duberger</v>
          </cell>
          <cell r="D305" t="str">
            <v>1932-10-29</v>
          </cell>
          <cell r="E305">
            <v>89</v>
          </cell>
          <cell r="F305" t="str">
            <v>1638 Roger Goulet</v>
          </cell>
          <cell r="G305" t="str">
            <v>Joliette</v>
          </cell>
          <cell r="H305" t="str">
            <v>Québec</v>
          </cell>
          <cell r="I305" t="str">
            <v>J6E 3Z1</v>
          </cell>
          <cell r="J305" t="str">
            <v>(450) 888-5578</v>
          </cell>
        </row>
        <row r="306">
          <cell r="A306" t="str">
            <v>VS-1410</v>
          </cell>
          <cell r="B306" t="str">
            <v>W</v>
          </cell>
          <cell r="C306" t="str">
            <v>Micheline Noel</v>
          </cell>
          <cell r="D306" t="str">
            <v>1933-02-24</v>
          </cell>
          <cell r="E306">
            <v>89</v>
          </cell>
          <cell r="F306" t="str">
            <v>3645 Charon</v>
          </cell>
          <cell r="G306" t="str">
            <v>Laval</v>
          </cell>
          <cell r="H306" t="str">
            <v>Québec</v>
          </cell>
          <cell r="I306" t="str">
            <v>H7E 5B1</v>
          </cell>
          <cell r="J306" t="str">
            <v>(450) 705-3267</v>
          </cell>
        </row>
        <row r="307">
          <cell r="A307" t="str">
            <v>VS-1491</v>
          </cell>
          <cell r="B307" t="str">
            <v>M</v>
          </cell>
          <cell r="C307" t="str">
            <v>Sylvain Crosby</v>
          </cell>
          <cell r="D307" t="str">
            <v>1930-05-27</v>
          </cell>
          <cell r="E307">
            <v>91</v>
          </cell>
          <cell r="F307" t="str">
            <v>15 Place Campenoux</v>
          </cell>
          <cell r="G307" t="str">
            <v>Lorraine</v>
          </cell>
          <cell r="H307" t="str">
            <v>Québec</v>
          </cell>
          <cell r="I307" t="str">
            <v>J6Z 4J7</v>
          </cell>
          <cell r="J307" t="str">
            <v>(450) 454-5261</v>
          </cell>
        </row>
        <row r="308">
          <cell r="A308" t="str">
            <v>VS-1307</v>
          </cell>
          <cell r="B308" t="str">
            <v>M</v>
          </cell>
          <cell r="C308" t="str">
            <v>Jacques Danis</v>
          </cell>
          <cell r="D308" t="str">
            <v>1927-12-23</v>
          </cell>
          <cell r="E308">
            <v>94</v>
          </cell>
          <cell r="F308" t="str">
            <v>15 Rue Montmarquet</v>
          </cell>
          <cell r="G308" t="str">
            <v>L'Assomption</v>
          </cell>
          <cell r="H308" t="str">
            <v>Québec</v>
          </cell>
          <cell r="I308" t="str">
            <v>J5W 4P8</v>
          </cell>
          <cell r="J308" t="str">
            <v>(450) 888-5645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16DF1-AE3F-441C-B4E6-1EF68D2F0EB6}">
  <sheetPr>
    <tabColor theme="8" tint="-0.249977111117893"/>
  </sheetPr>
  <dimension ref="A1:R27"/>
  <sheetViews>
    <sheetView zoomScale="110" zoomScaleNormal="110" workbookViewId="0">
      <selection activeCell="B6" sqref="B6"/>
    </sheetView>
  </sheetViews>
  <sheetFormatPr baseColWidth="10" defaultColWidth="8.59765625" defaultRowHeight="11.4" x14ac:dyDescent="0.2"/>
  <cols>
    <col min="1" max="1" width="26.19921875" style="3" bestFit="1" customWidth="1"/>
    <col min="2" max="16" width="10.19921875" style="3" customWidth="1"/>
    <col min="17" max="17" width="11.09765625" style="3" customWidth="1"/>
    <col min="18" max="18" width="11.09765625" style="3" bestFit="1" customWidth="1"/>
    <col min="19" max="16384" width="8.59765625" style="3"/>
  </cols>
  <sheetData>
    <row r="1" spans="1:18" ht="13.5" customHeight="1" thickBot="1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2" spans="1:18" ht="20.25" customHeight="1" thickTop="1" x14ac:dyDescent="0.2">
      <c r="A2" s="4" t="s">
        <v>17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x14ac:dyDescent="0.2">
      <c r="A3" s="6" t="s">
        <v>18</v>
      </c>
      <c r="B3" s="7">
        <v>10250</v>
      </c>
      <c r="C3" s="7">
        <v>12500</v>
      </c>
      <c r="D3" s="7">
        <v>13000</v>
      </c>
      <c r="E3" s="7">
        <f>SUM(B3:D3)</f>
        <v>35750</v>
      </c>
      <c r="F3" s="7">
        <v>10455</v>
      </c>
      <c r="G3" s="7">
        <v>12750</v>
      </c>
      <c r="H3" s="7">
        <v>13260</v>
      </c>
      <c r="I3" s="7">
        <f>SUM(F3:H3)</f>
        <v>36465</v>
      </c>
      <c r="J3" s="7">
        <v>10664.1</v>
      </c>
      <c r="K3" s="7">
        <v>13005</v>
      </c>
      <c r="L3" s="7">
        <v>13525.2</v>
      </c>
      <c r="M3" s="7">
        <f>SUM(J3:L3)</f>
        <v>37194.300000000003</v>
      </c>
      <c r="N3" s="7">
        <v>13795.7</v>
      </c>
      <c r="O3" s="7">
        <v>37938.19</v>
      </c>
      <c r="P3" s="7">
        <v>14071.62</v>
      </c>
      <c r="Q3" s="7">
        <f>SUM(N3:P3)</f>
        <v>65805.509999999995</v>
      </c>
      <c r="R3" s="7">
        <f t="shared" ref="R3:R26" si="0">SUM(Q3,M3,I3,E3)</f>
        <v>175214.81</v>
      </c>
    </row>
    <row r="4" spans="1:18" x14ac:dyDescent="0.2">
      <c r="A4" s="6" t="s">
        <v>19</v>
      </c>
      <c r="B4" s="7">
        <v>12100</v>
      </c>
      <c r="C4" s="7">
        <v>10200</v>
      </c>
      <c r="D4" s="7">
        <v>11500</v>
      </c>
      <c r="E4" s="7">
        <f>SUM(B4:D4)</f>
        <v>33800</v>
      </c>
      <c r="F4" s="7">
        <v>12342</v>
      </c>
      <c r="G4" s="7">
        <v>10404</v>
      </c>
      <c r="H4" s="7">
        <v>11730</v>
      </c>
      <c r="I4" s="7">
        <f>SUM(F4:H4)</f>
        <v>34476</v>
      </c>
      <c r="J4" s="7">
        <v>12588.84</v>
      </c>
      <c r="K4" s="7">
        <v>10612.08</v>
      </c>
      <c r="L4" s="7">
        <v>11964.6</v>
      </c>
      <c r="M4" s="7">
        <f>SUM(J4:L4)</f>
        <v>35165.519999999997</v>
      </c>
      <c r="N4" s="7">
        <v>12203.89</v>
      </c>
      <c r="O4" s="7">
        <v>35868.83</v>
      </c>
      <c r="P4" s="7">
        <v>12447.97</v>
      </c>
      <c r="Q4" s="7">
        <f>SUM(N4:P4)</f>
        <v>60520.69</v>
      </c>
      <c r="R4" s="7">
        <f t="shared" si="0"/>
        <v>163962.21</v>
      </c>
    </row>
    <row r="5" spans="1:18" ht="12" thickBot="1" x14ac:dyDescent="0.2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>
        <f t="shared" si="0"/>
        <v>0</v>
      </c>
    </row>
    <row r="6" spans="1:18" ht="12" thickBot="1" x14ac:dyDescent="0.25">
      <c r="A6" s="8" t="s">
        <v>20</v>
      </c>
      <c r="B6" s="9">
        <f t="shared" ref="B6:P6" si="1">SUM(B3:B4)</f>
        <v>22350</v>
      </c>
      <c r="C6" s="9">
        <f t="shared" si="1"/>
        <v>22700</v>
      </c>
      <c r="D6" s="9">
        <f t="shared" si="1"/>
        <v>24500</v>
      </c>
      <c r="E6" s="9">
        <f t="shared" si="1"/>
        <v>69550</v>
      </c>
      <c r="F6" s="9">
        <f t="shared" si="1"/>
        <v>22797</v>
      </c>
      <c r="G6" s="9">
        <f t="shared" si="1"/>
        <v>23154</v>
      </c>
      <c r="H6" s="9">
        <f t="shared" si="1"/>
        <v>24990</v>
      </c>
      <c r="I6" s="9">
        <f t="shared" si="1"/>
        <v>70941</v>
      </c>
      <c r="J6" s="9">
        <f t="shared" si="1"/>
        <v>23252.940000000002</v>
      </c>
      <c r="K6" s="9">
        <f t="shared" si="1"/>
        <v>23617.08</v>
      </c>
      <c r="L6" s="9">
        <f t="shared" si="1"/>
        <v>25489.800000000003</v>
      </c>
      <c r="M6" s="9">
        <f t="shared" si="1"/>
        <v>72359.820000000007</v>
      </c>
      <c r="N6" s="9">
        <f t="shared" si="1"/>
        <v>25999.59</v>
      </c>
      <c r="O6" s="9">
        <f t="shared" si="1"/>
        <v>73807.02</v>
      </c>
      <c r="P6" s="9">
        <f t="shared" si="1"/>
        <v>26519.59</v>
      </c>
      <c r="Q6" s="9">
        <f>SUM(N6:P6)</f>
        <v>126326.2</v>
      </c>
      <c r="R6" s="9">
        <f t="shared" si="0"/>
        <v>339177.02</v>
      </c>
    </row>
    <row r="7" spans="1:18" ht="20.25" customHeight="1" thickTop="1" x14ac:dyDescent="0.2">
      <c r="A7" s="4" t="s">
        <v>21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10">
        <f t="shared" si="0"/>
        <v>0</v>
      </c>
    </row>
    <row r="8" spans="1:18" x14ac:dyDescent="0.2">
      <c r="A8" s="6" t="s">
        <v>22</v>
      </c>
      <c r="B8" s="7">
        <v>5227.5</v>
      </c>
      <c r="C8" s="7">
        <v>6375</v>
      </c>
      <c r="D8" s="7">
        <v>6630</v>
      </c>
      <c r="E8" s="7">
        <f>SUM(B8:D8)</f>
        <v>18232.5</v>
      </c>
      <c r="F8" s="7">
        <v>5332.05</v>
      </c>
      <c r="G8" s="7">
        <v>6502.5</v>
      </c>
      <c r="H8" s="7">
        <v>6762.6</v>
      </c>
      <c r="I8" s="7">
        <f>SUM(F8:H8)</f>
        <v>18597.150000000001</v>
      </c>
      <c r="J8" s="7">
        <v>5438.69</v>
      </c>
      <c r="K8" s="7">
        <v>6632.55</v>
      </c>
      <c r="L8" s="7">
        <v>6897.85</v>
      </c>
      <c r="M8" s="7">
        <f>SUM(J8:L8)</f>
        <v>18969.09</v>
      </c>
      <c r="N8" s="7">
        <v>7035.81</v>
      </c>
      <c r="O8" s="7">
        <v>19348.47</v>
      </c>
      <c r="P8" s="7">
        <v>7176.53</v>
      </c>
      <c r="Q8" s="7">
        <f>SUM(N8:P8)</f>
        <v>33560.810000000005</v>
      </c>
      <c r="R8" s="7">
        <f t="shared" si="0"/>
        <v>89359.550000000017</v>
      </c>
    </row>
    <row r="9" spans="1:18" x14ac:dyDescent="0.2">
      <c r="A9" s="6" t="s">
        <v>23</v>
      </c>
      <c r="B9" s="7">
        <v>512.5</v>
      </c>
      <c r="C9" s="7">
        <v>625</v>
      </c>
      <c r="D9" s="7">
        <v>650</v>
      </c>
      <c r="E9" s="7">
        <f>SUM(B9:D9)</f>
        <v>1787.5</v>
      </c>
      <c r="F9" s="7">
        <v>522.75</v>
      </c>
      <c r="G9" s="7">
        <v>637.5</v>
      </c>
      <c r="H9" s="7">
        <v>663</v>
      </c>
      <c r="I9" s="7">
        <f>SUM(F9:H9)</f>
        <v>1823.25</v>
      </c>
      <c r="J9" s="7">
        <v>533.21</v>
      </c>
      <c r="K9" s="7">
        <v>650.25</v>
      </c>
      <c r="L9" s="7">
        <v>676.26</v>
      </c>
      <c r="M9" s="7">
        <f>SUM(J9:L9)</f>
        <v>1859.72</v>
      </c>
      <c r="N9" s="7">
        <v>689.79</v>
      </c>
      <c r="O9" s="7">
        <v>1896.91</v>
      </c>
      <c r="P9" s="7">
        <v>703.58</v>
      </c>
      <c r="Q9" s="7">
        <f>SUM(N9:P9)</f>
        <v>3290.2799999999997</v>
      </c>
      <c r="R9" s="7">
        <f t="shared" si="0"/>
        <v>8760.75</v>
      </c>
    </row>
    <row r="10" spans="1:18" ht="12" thickBot="1" x14ac:dyDescent="0.25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>
        <f t="shared" si="0"/>
        <v>0</v>
      </c>
    </row>
    <row r="11" spans="1:18" ht="12" thickBot="1" x14ac:dyDescent="0.25">
      <c r="A11" s="8" t="s">
        <v>24</v>
      </c>
      <c r="B11" s="9">
        <f>SUM(B8:B9)</f>
        <v>5740</v>
      </c>
      <c r="C11" s="9">
        <f>SUM(C8:C9)</f>
        <v>7000</v>
      </c>
      <c r="D11" s="9">
        <f>SUM(D8:D9)</f>
        <v>7280</v>
      </c>
      <c r="E11" s="9">
        <f>SUM(B11:D11)</f>
        <v>20020</v>
      </c>
      <c r="F11" s="9">
        <f>SUM(F8:F9)</f>
        <v>5854.8</v>
      </c>
      <c r="G11" s="9">
        <f>SUM(G8:G9)</f>
        <v>7140</v>
      </c>
      <c r="H11" s="9">
        <f>SUM(H8:H9)</f>
        <v>7425.6</v>
      </c>
      <c r="I11" s="9">
        <f>SUM(F11:H11)</f>
        <v>20420.400000000001</v>
      </c>
      <c r="J11" s="9">
        <f>SUM(J8:J9)</f>
        <v>5971.9</v>
      </c>
      <c r="K11" s="9">
        <f>SUM(K8:K9)</f>
        <v>7282.8</v>
      </c>
      <c r="L11" s="9">
        <f>SUM(L8:L9)</f>
        <v>7574.1100000000006</v>
      </c>
      <c r="M11" s="9">
        <f>SUM(J11:L11)</f>
        <v>20828.810000000001</v>
      </c>
      <c r="N11" s="9">
        <f>SUM(N8:N9)</f>
        <v>7725.6</v>
      </c>
      <c r="O11" s="9">
        <f>SUM(O8:O9)</f>
        <v>21245.38</v>
      </c>
      <c r="P11" s="9">
        <f>SUM(P8:P9)</f>
        <v>7880.11</v>
      </c>
      <c r="Q11" s="9">
        <f>SUM(N11:P11)</f>
        <v>36851.090000000004</v>
      </c>
      <c r="R11" s="9">
        <f t="shared" si="0"/>
        <v>98120.300000000017</v>
      </c>
    </row>
    <row r="12" spans="1:18" ht="20.25" customHeight="1" thickTop="1" x14ac:dyDescent="0.2">
      <c r="A12" s="4" t="s">
        <v>25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10">
        <f t="shared" si="0"/>
        <v>0</v>
      </c>
    </row>
    <row r="13" spans="1:18" x14ac:dyDescent="0.2">
      <c r="A13" s="6" t="s">
        <v>26</v>
      </c>
      <c r="B13" s="7">
        <v>1840</v>
      </c>
      <c r="C13" s="7">
        <v>1840</v>
      </c>
      <c r="D13" s="7">
        <v>1840</v>
      </c>
      <c r="E13" s="7">
        <f t="shared" ref="E13:E24" si="2">SUM(B13:D13)</f>
        <v>5520</v>
      </c>
      <c r="F13" s="7">
        <v>1840</v>
      </c>
      <c r="G13" s="7">
        <v>1840</v>
      </c>
      <c r="H13" s="7">
        <v>1840</v>
      </c>
      <c r="I13" s="7">
        <f t="shared" ref="I13:I24" si="3">SUM(F13:H13)</f>
        <v>5520</v>
      </c>
      <c r="J13" s="7">
        <v>1840</v>
      </c>
      <c r="K13" s="7">
        <v>1840</v>
      </c>
      <c r="L13" s="7">
        <v>1840</v>
      </c>
      <c r="M13" s="7">
        <f t="shared" ref="M13:M24" si="4">SUM(J13:L13)</f>
        <v>5520</v>
      </c>
      <c r="N13" s="7">
        <v>4000</v>
      </c>
      <c r="O13" s="7">
        <v>4000</v>
      </c>
      <c r="P13" s="7">
        <v>4000</v>
      </c>
      <c r="Q13" s="7">
        <f t="shared" ref="Q13:Q24" si="5">SUM(N13:P13)</f>
        <v>12000</v>
      </c>
      <c r="R13" s="7">
        <f t="shared" si="0"/>
        <v>28560</v>
      </c>
    </row>
    <row r="14" spans="1:18" x14ac:dyDescent="0.2">
      <c r="A14" s="6" t="s">
        <v>27</v>
      </c>
      <c r="B14" s="7">
        <v>4500</v>
      </c>
      <c r="C14" s="7">
        <v>4500</v>
      </c>
      <c r="D14" s="7">
        <v>4500</v>
      </c>
      <c r="E14" s="7">
        <f t="shared" si="2"/>
        <v>13500</v>
      </c>
      <c r="F14" s="7">
        <v>4500</v>
      </c>
      <c r="G14" s="7">
        <v>4500</v>
      </c>
      <c r="H14" s="7">
        <v>4500</v>
      </c>
      <c r="I14" s="7">
        <f t="shared" si="3"/>
        <v>13500</v>
      </c>
      <c r="J14" s="7">
        <v>4500</v>
      </c>
      <c r="K14" s="7">
        <v>4500</v>
      </c>
      <c r="L14" s="7">
        <v>4500</v>
      </c>
      <c r="M14" s="7">
        <f t="shared" si="4"/>
        <v>13500</v>
      </c>
      <c r="N14" s="7">
        <v>4500</v>
      </c>
      <c r="O14" s="7">
        <v>4500</v>
      </c>
      <c r="P14" s="7">
        <v>4500</v>
      </c>
      <c r="Q14" s="7">
        <f t="shared" si="5"/>
        <v>13500</v>
      </c>
      <c r="R14" s="7">
        <f t="shared" si="0"/>
        <v>54000</v>
      </c>
    </row>
    <row r="15" spans="1:18" x14ac:dyDescent="0.2">
      <c r="A15" s="6" t="s">
        <v>28</v>
      </c>
      <c r="B15" s="7">
        <v>1200</v>
      </c>
      <c r="C15" s="7">
        <v>1200</v>
      </c>
      <c r="D15" s="7">
        <v>1200</v>
      </c>
      <c r="E15" s="7">
        <f t="shared" si="2"/>
        <v>3600</v>
      </c>
      <c r="F15" s="7">
        <v>1200</v>
      </c>
      <c r="G15" s="7">
        <v>1200</v>
      </c>
      <c r="H15" s="7">
        <v>1200</v>
      </c>
      <c r="I15" s="7">
        <f t="shared" si="3"/>
        <v>3600</v>
      </c>
      <c r="J15" s="7">
        <v>1200</v>
      </c>
      <c r="K15" s="7">
        <v>1200</v>
      </c>
      <c r="L15" s="7">
        <v>1200</v>
      </c>
      <c r="M15" s="7">
        <f t="shared" si="4"/>
        <v>3600</v>
      </c>
      <c r="N15" s="7">
        <v>1200</v>
      </c>
      <c r="O15" s="7">
        <v>1200</v>
      </c>
      <c r="P15" s="7">
        <v>1200</v>
      </c>
      <c r="Q15" s="7">
        <f t="shared" si="5"/>
        <v>3600</v>
      </c>
      <c r="R15" s="7">
        <f t="shared" si="0"/>
        <v>14400</v>
      </c>
    </row>
    <row r="16" spans="1:18" x14ac:dyDescent="0.2">
      <c r="A16" s="6" t="s">
        <v>29</v>
      </c>
      <c r="B16" s="7">
        <v>34.5</v>
      </c>
      <c r="C16" s="7">
        <v>34.5</v>
      </c>
      <c r="D16" s="7">
        <v>34.5</v>
      </c>
      <c r="E16" s="7">
        <f t="shared" si="2"/>
        <v>103.5</v>
      </c>
      <c r="F16" s="7">
        <v>34.5</v>
      </c>
      <c r="G16" s="7">
        <v>34.5</v>
      </c>
      <c r="H16" s="7">
        <v>34.5</v>
      </c>
      <c r="I16" s="7">
        <f t="shared" si="3"/>
        <v>103.5</v>
      </c>
      <c r="J16" s="7">
        <v>34.5</v>
      </c>
      <c r="K16" s="7">
        <v>34.5</v>
      </c>
      <c r="L16" s="7">
        <v>34.5</v>
      </c>
      <c r="M16" s="7">
        <f t="shared" si="4"/>
        <v>103.5</v>
      </c>
      <c r="N16" s="7">
        <v>75</v>
      </c>
      <c r="O16" s="7">
        <v>75</v>
      </c>
      <c r="P16" s="7">
        <v>75</v>
      </c>
      <c r="Q16" s="7">
        <f t="shared" si="5"/>
        <v>225</v>
      </c>
      <c r="R16" s="7">
        <f t="shared" si="0"/>
        <v>535.5</v>
      </c>
    </row>
    <row r="17" spans="1:18" x14ac:dyDescent="0.2">
      <c r="A17" s="6" t="s">
        <v>30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109.02</v>
      </c>
      <c r="H17" s="7">
        <v>0</v>
      </c>
      <c r="I17" s="7">
        <f t="shared" si="3"/>
        <v>109.02</v>
      </c>
      <c r="J17" s="7">
        <v>0</v>
      </c>
      <c r="K17" s="7">
        <v>0</v>
      </c>
      <c r="L17" s="7">
        <v>0</v>
      </c>
      <c r="M17" s="7">
        <f t="shared" si="4"/>
        <v>0</v>
      </c>
      <c r="N17" s="7">
        <v>0</v>
      </c>
      <c r="O17" s="7">
        <v>0</v>
      </c>
      <c r="P17" s="7">
        <v>0</v>
      </c>
      <c r="Q17" s="7">
        <f t="shared" si="5"/>
        <v>0</v>
      </c>
      <c r="R17" s="7">
        <f t="shared" si="0"/>
        <v>109.02</v>
      </c>
    </row>
    <row r="18" spans="1:18" x14ac:dyDescent="0.2">
      <c r="A18" s="6" t="s">
        <v>31</v>
      </c>
      <c r="B18" s="7">
        <v>132.31</v>
      </c>
      <c r="C18" s="7">
        <v>133.5</v>
      </c>
      <c r="D18" s="7">
        <v>134.69999999999999</v>
      </c>
      <c r="E18" s="7">
        <f t="shared" si="2"/>
        <v>400.51</v>
      </c>
      <c r="F18" s="7">
        <v>135.91</v>
      </c>
      <c r="G18" s="7">
        <v>137.13999999999999</v>
      </c>
      <c r="H18" s="7">
        <v>138.37</v>
      </c>
      <c r="I18" s="7">
        <f t="shared" si="3"/>
        <v>411.41999999999996</v>
      </c>
      <c r="J18" s="7">
        <v>139.62</v>
      </c>
      <c r="K18" s="7">
        <v>140.87</v>
      </c>
      <c r="L18" s="7">
        <v>142.13999999999999</v>
      </c>
      <c r="M18" s="7">
        <f t="shared" si="4"/>
        <v>422.63</v>
      </c>
      <c r="N18" s="7">
        <v>303.51</v>
      </c>
      <c r="O18" s="7">
        <v>306.25</v>
      </c>
      <c r="P18" s="7">
        <v>309</v>
      </c>
      <c r="Q18" s="7">
        <f t="shared" si="5"/>
        <v>918.76</v>
      </c>
      <c r="R18" s="7">
        <f t="shared" si="0"/>
        <v>2153.3199999999997</v>
      </c>
    </row>
    <row r="19" spans="1:18" x14ac:dyDescent="0.2">
      <c r="A19" s="6" t="s">
        <v>32</v>
      </c>
      <c r="B19" s="7">
        <v>120</v>
      </c>
      <c r="C19" s="7">
        <v>120</v>
      </c>
      <c r="D19" s="7">
        <v>120</v>
      </c>
      <c r="E19" s="7">
        <f t="shared" si="2"/>
        <v>360</v>
      </c>
      <c r="F19" s="7">
        <v>120</v>
      </c>
      <c r="G19" s="7">
        <v>120</v>
      </c>
      <c r="H19" s="7">
        <v>120</v>
      </c>
      <c r="I19" s="7">
        <f t="shared" si="3"/>
        <v>360</v>
      </c>
      <c r="J19" s="7">
        <v>120</v>
      </c>
      <c r="K19" s="7">
        <v>120</v>
      </c>
      <c r="L19" s="7">
        <v>120</v>
      </c>
      <c r="M19" s="7">
        <f t="shared" si="4"/>
        <v>360</v>
      </c>
      <c r="N19" s="7">
        <v>120</v>
      </c>
      <c r="O19" s="7">
        <v>120</v>
      </c>
      <c r="P19" s="7">
        <v>120</v>
      </c>
      <c r="Q19" s="7">
        <f t="shared" si="5"/>
        <v>360</v>
      </c>
      <c r="R19" s="7">
        <f t="shared" si="0"/>
        <v>1440</v>
      </c>
    </row>
    <row r="20" spans="1:18" x14ac:dyDescent="0.2">
      <c r="A20" s="6" t="s">
        <v>33</v>
      </c>
      <c r="B20" s="7">
        <v>94.51</v>
      </c>
      <c r="C20" s="7">
        <v>95.36</v>
      </c>
      <c r="D20" s="7">
        <v>96.22</v>
      </c>
      <c r="E20" s="7">
        <f t="shared" si="2"/>
        <v>286.09000000000003</v>
      </c>
      <c r="F20" s="7">
        <v>97.08</v>
      </c>
      <c r="G20" s="7">
        <v>97.95</v>
      </c>
      <c r="H20" s="7">
        <v>98.84</v>
      </c>
      <c r="I20" s="7">
        <f t="shared" si="3"/>
        <v>293.87</v>
      </c>
      <c r="J20" s="7">
        <v>99.73</v>
      </c>
      <c r="K20" s="7">
        <v>100.62</v>
      </c>
      <c r="L20" s="7">
        <v>101.53</v>
      </c>
      <c r="M20" s="7">
        <f t="shared" si="4"/>
        <v>301.88</v>
      </c>
      <c r="N20" s="7">
        <v>216.8</v>
      </c>
      <c r="O20" s="7">
        <v>218.75</v>
      </c>
      <c r="P20" s="7">
        <v>220.72</v>
      </c>
      <c r="Q20" s="7">
        <f t="shared" si="5"/>
        <v>656.27</v>
      </c>
      <c r="R20" s="7">
        <f t="shared" si="0"/>
        <v>1538.1100000000001</v>
      </c>
    </row>
    <row r="21" spans="1:18" x14ac:dyDescent="0.2">
      <c r="A21" s="6" t="s">
        <v>34</v>
      </c>
      <c r="B21" s="7">
        <v>110.4</v>
      </c>
      <c r="C21" s="7">
        <v>110.4</v>
      </c>
      <c r="D21" s="7">
        <v>110.4</v>
      </c>
      <c r="E21" s="7">
        <f t="shared" si="2"/>
        <v>331.20000000000005</v>
      </c>
      <c r="F21" s="7">
        <v>110.4</v>
      </c>
      <c r="G21" s="7">
        <v>110.4</v>
      </c>
      <c r="H21" s="7">
        <v>110.4</v>
      </c>
      <c r="I21" s="7">
        <f t="shared" si="3"/>
        <v>331.20000000000005</v>
      </c>
      <c r="J21" s="7">
        <v>110.4</v>
      </c>
      <c r="K21" s="7">
        <v>110.4</v>
      </c>
      <c r="L21" s="7">
        <v>110.4</v>
      </c>
      <c r="M21" s="7">
        <f t="shared" si="4"/>
        <v>331.20000000000005</v>
      </c>
      <c r="N21" s="7">
        <v>240</v>
      </c>
      <c r="O21" s="7">
        <v>240</v>
      </c>
      <c r="P21" s="7">
        <v>240</v>
      </c>
      <c r="Q21" s="7">
        <f t="shared" si="5"/>
        <v>720</v>
      </c>
      <c r="R21" s="7">
        <f t="shared" si="0"/>
        <v>1713.6000000000001</v>
      </c>
    </row>
    <row r="22" spans="1:18" x14ac:dyDescent="0.2">
      <c r="A22" s="6" t="s">
        <v>35</v>
      </c>
      <c r="B22" s="7">
        <v>378.03</v>
      </c>
      <c r="C22" s="7">
        <v>381.43</v>
      </c>
      <c r="D22" s="7">
        <v>384.86</v>
      </c>
      <c r="E22" s="7">
        <f t="shared" si="2"/>
        <v>1144.3200000000002</v>
      </c>
      <c r="F22" s="7">
        <v>388.32</v>
      </c>
      <c r="G22" s="7">
        <v>391.82</v>
      </c>
      <c r="H22" s="7">
        <v>395.35</v>
      </c>
      <c r="I22" s="7">
        <f t="shared" si="3"/>
        <v>1175.49</v>
      </c>
      <c r="J22" s="7">
        <v>398.9</v>
      </c>
      <c r="K22" s="7">
        <v>402.49</v>
      </c>
      <c r="L22" s="7">
        <v>406.12</v>
      </c>
      <c r="M22" s="7">
        <f t="shared" si="4"/>
        <v>1207.51</v>
      </c>
      <c r="N22" s="7">
        <v>867.18</v>
      </c>
      <c r="O22" s="7">
        <v>874.99</v>
      </c>
      <c r="P22" s="7">
        <v>882.86</v>
      </c>
      <c r="Q22" s="7">
        <f t="shared" si="5"/>
        <v>2625.03</v>
      </c>
      <c r="R22" s="7">
        <f t="shared" si="0"/>
        <v>6152.35</v>
      </c>
    </row>
    <row r="23" spans="1:18" ht="12" thickBot="1" x14ac:dyDescent="0.25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12" thickBot="1" x14ac:dyDescent="0.25">
      <c r="A24" s="8" t="s">
        <v>36</v>
      </c>
      <c r="B24" s="9">
        <f>SUM(B13:B22)</f>
        <v>8409.75</v>
      </c>
      <c r="C24" s="9">
        <f>SUM(C13:C22)</f>
        <v>8415.1899999999987</v>
      </c>
      <c r="D24" s="9">
        <f>SUM(D13:D22)</f>
        <v>8420.68</v>
      </c>
      <c r="E24" s="9">
        <f t="shared" si="2"/>
        <v>25245.62</v>
      </c>
      <c r="F24" s="9">
        <v>8426.2099999999991</v>
      </c>
      <c r="G24" s="9">
        <v>8540.83</v>
      </c>
      <c r="H24" s="9">
        <v>8437.4599999999991</v>
      </c>
      <c r="I24" s="9">
        <f t="shared" si="3"/>
        <v>25404.5</v>
      </c>
      <c r="J24" s="9">
        <v>8443.15</v>
      </c>
      <c r="K24" s="9">
        <v>8448.8799999999992</v>
      </c>
      <c r="L24" s="9">
        <v>8454.69</v>
      </c>
      <c r="M24" s="9">
        <f t="shared" si="4"/>
        <v>25346.720000000001</v>
      </c>
      <c r="N24" s="9">
        <v>11522.49</v>
      </c>
      <c r="O24" s="9">
        <v>11534.99</v>
      </c>
      <c r="P24" s="9">
        <v>11547.58</v>
      </c>
      <c r="Q24" s="9">
        <f t="shared" si="5"/>
        <v>34605.06</v>
      </c>
      <c r="R24" s="9">
        <f t="shared" si="0"/>
        <v>110601.9</v>
      </c>
    </row>
    <row r="25" spans="1:18" ht="12.6" thickTop="1" thickBot="1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1:18" ht="12" thickBot="1" x14ac:dyDescent="0.25">
      <c r="A26" s="1" t="s">
        <v>37</v>
      </c>
      <c r="B26" s="9">
        <f>B6-B11-B24</f>
        <v>8200.25</v>
      </c>
      <c r="C26" s="9">
        <f t="shared" ref="C26:Q26" si="6">C6-C11-C24</f>
        <v>7284.8100000000013</v>
      </c>
      <c r="D26" s="9">
        <f t="shared" si="6"/>
        <v>8799.32</v>
      </c>
      <c r="E26" s="9">
        <f t="shared" si="6"/>
        <v>24284.38</v>
      </c>
      <c r="F26" s="9">
        <f t="shared" si="6"/>
        <v>8515.9900000000016</v>
      </c>
      <c r="G26" s="9">
        <f t="shared" si="6"/>
        <v>7473.17</v>
      </c>
      <c r="H26" s="9">
        <f t="shared" si="6"/>
        <v>9126.9400000000023</v>
      </c>
      <c r="I26" s="9">
        <f t="shared" si="6"/>
        <v>25116.1</v>
      </c>
      <c r="J26" s="9">
        <f t="shared" si="6"/>
        <v>8837.8900000000012</v>
      </c>
      <c r="K26" s="9">
        <f t="shared" si="6"/>
        <v>7885.4000000000033</v>
      </c>
      <c r="L26" s="9">
        <f t="shared" si="6"/>
        <v>9461.0000000000018</v>
      </c>
      <c r="M26" s="9">
        <f t="shared" si="6"/>
        <v>26184.290000000008</v>
      </c>
      <c r="N26" s="9">
        <f t="shared" si="6"/>
        <v>6751.4999999999982</v>
      </c>
      <c r="O26" s="9">
        <f t="shared" si="6"/>
        <v>41026.65</v>
      </c>
      <c r="P26" s="9">
        <f t="shared" si="6"/>
        <v>7091.9</v>
      </c>
      <c r="Q26" s="9">
        <f t="shared" si="6"/>
        <v>54870.049999999988</v>
      </c>
      <c r="R26" s="9">
        <f t="shared" si="0"/>
        <v>130454.82</v>
      </c>
    </row>
    <row r="27" spans="1:18" ht="12" thickTop="1" x14ac:dyDescent="0.2">
      <c r="R27" s="11"/>
    </row>
  </sheetData>
  <pageMargins left="0.78740157480314965" right="0.78740157480314965" top="0.98425196850393704" bottom="0.98425196850393704" header="0.51181102362204722" footer="0.51181102362204722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C5A18-CDD1-411E-98B6-776065C3C324}">
  <sheetPr>
    <tabColor indexed="10"/>
  </sheetPr>
  <dimension ref="A1:F16"/>
  <sheetViews>
    <sheetView workbookViewId="0">
      <selection activeCell="B6" sqref="B6"/>
    </sheetView>
  </sheetViews>
  <sheetFormatPr baseColWidth="10" defaultColWidth="11" defaultRowHeight="20.100000000000001" customHeight="1" x14ac:dyDescent="0.25"/>
  <cols>
    <col min="1" max="1" width="18.09765625" style="19" customWidth="1"/>
    <col min="2" max="6" width="10.59765625" style="19" customWidth="1"/>
    <col min="7" max="16384" width="11" style="19"/>
  </cols>
  <sheetData>
    <row r="1" spans="1:6" s="15" customFormat="1" ht="20.100000000000001" customHeight="1" thickTop="1" thickBot="1" x14ac:dyDescent="0.3">
      <c r="A1" s="12" t="s">
        <v>38</v>
      </c>
      <c r="B1" s="13" t="s">
        <v>3</v>
      </c>
      <c r="C1" s="13" t="s">
        <v>7</v>
      </c>
      <c r="D1" s="13" t="s">
        <v>11</v>
      </c>
      <c r="E1" s="13" t="s">
        <v>15</v>
      </c>
      <c r="F1" s="14" t="s">
        <v>16</v>
      </c>
    </row>
    <row r="2" spans="1:6" ht="20.100000000000001" customHeight="1" thickTop="1" x14ac:dyDescent="0.25">
      <c r="A2" s="16" t="s">
        <v>39</v>
      </c>
      <c r="B2" s="17">
        <v>1000</v>
      </c>
      <c r="C2" s="17">
        <v>425</v>
      </c>
      <c r="D2" s="17">
        <v>321</v>
      </c>
      <c r="E2" s="17">
        <v>650</v>
      </c>
      <c r="F2" s="18">
        <v>1473</v>
      </c>
    </row>
    <row r="3" spans="1:6" ht="20.100000000000001" customHeight="1" x14ac:dyDescent="0.25">
      <c r="A3" s="16" t="s">
        <v>40</v>
      </c>
      <c r="B3" s="20">
        <v>500</v>
      </c>
      <c r="C3" s="20">
        <v>612</v>
      </c>
      <c r="D3" s="20">
        <v>850</v>
      </c>
      <c r="E3" s="20">
        <v>630</v>
      </c>
      <c r="F3" s="18">
        <v>2466</v>
      </c>
    </row>
    <row r="4" spans="1:6" ht="20.100000000000001" customHeight="1" x14ac:dyDescent="0.25">
      <c r="A4" s="16" t="s">
        <v>41</v>
      </c>
      <c r="B4" s="20">
        <v>610</v>
      </c>
      <c r="C4" s="20">
        <v>462</v>
      </c>
      <c r="D4" s="20">
        <v>471</v>
      </c>
      <c r="E4" s="20">
        <v>480</v>
      </c>
      <c r="F4" s="18">
        <v>2023</v>
      </c>
    </row>
    <row r="5" spans="1:6" ht="20.100000000000001" customHeight="1" x14ac:dyDescent="0.25">
      <c r="A5" s="16" t="s">
        <v>42</v>
      </c>
      <c r="B5" s="20">
        <v>750</v>
      </c>
      <c r="C5" s="20">
        <v>912</v>
      </c>
      <c r="D5" s="20">
        <v>650</v>
      </c>
      <c r="E5" s="20">
        <v>930</v>
      </c>
      <c r="F5" s="18">
        <v>3575</v>
      </c>
    </row>
    <row r="6" spans="1:6" ht="20.100000000000001" customHeight="1" x14ac:dyDescent="0.25">
      <c r="A6" s="21" t="s">
        <v>43</v>
      </c>
      <c r="B6" s="20">
        <v>1006</v>
      </c>
      <c r="C6" s="20">
        <v>711</v>
      </c>
      <c r="D6" s="20">
        <v>771</v>
      </c>
      <c r="E6" s="20">
        <v>780</v>
      </c>
      <c r="F6" s="18">
        <v>3268</v>
      </c>
    </row>
    <row r="7" spans="1:6" ht="20.100000000000001" customHeight="1" x14ac:dyDescent="0.25">
      <c r="A7" s="16" t="s">
        <v>44</v>
      </c>
      <c r="B7" s="20">
        <v>1503</v>
      </c>
      <c r="C7" s="20">
        <v>1062</v>
      </c>
      <c r="D7" s="20">
        <v>1123</v>
      </c>
      <c r="E7" s="20">
        <v>1530</v>
      </c>
      <c r="F7" s="18">
        <v>5218</v>
      </c>
    </row>
    <row r="8" spans="1:6" ht="20.100000000000001" customHeight="1" x14ac:dyDescent="0.25">
      <c r="A8" s="22" t="s">
        <v>45</v>
      </c>
      <c r="B8" s="20">
        <v>1053</v>
      </c>
      <c r="C8" s="20">
        <v>850</v>
      </c>
      <c r="D8" s="20">
        <v>1071</v>
      </c>
      <c r="E8" s="20">
        <v>1500</v>
      </c>
      <c r="F8" s="18">
        <v>4266</v>
      </c>
    </row>
    <row r="9" spans="1:6" ht="20.100000000000001" customHeight="1" x14ac:dyDescent="0.25">
      <c r="A9" s="16" t="s">
        <v>46</v>
      </c>
      <c r="B9" s="20">
        <v>852</v>
      </c>
      <c r="C9" s="20">
        <v>537</v>
      </c>
      <c r="D9" s="20">
        <v>621</v>
      </c>
      <c r="E9" s="20">
        <v>555</v>
      </c>
      <c r="F9" s="18">
        <v>2565</v>
      </c>
    </row>
    <row r="10" spans="1:6" ht="20.100000000000001" customHeight="1" x14ac:dyDescent="0.25">
      <c r="A10" s="16" t="s">
        <v>47</v>
      </c>
      <c r="B10" s="20">
        <v>978</v>
      </c>
      <c r="C10" s="20">
        <v>987</v>
      </c>
      <c r="D10" s="20">
        <v>1022</v>
      </c>
      <c r="E10" s="20">
        <v>1005</v>
      </c>
      <c r="F10" s="18">
        <v>3992</v>
      </c>
    </row>
    <row r="11" spans="1:6" ht="20.100000000000001" customHeight="1" thickBot="1" x14ac:dyDescent="0.3">
      <c r="A11" s="16" t="s">
        <v>48</v>
      </c>
      <c r="B11" s="23">
        <v>1233</v>
      </c>
      <c r="C11" s="23">
        <v>1242</v>
      </c>
      <c r="D11" s="23">
        <v>1251</v>
      </c>
      <c r="E11" s="23">
        <v>1260</v>
      </c>
      <c r="F11" s="24">
        <v>4986</v>
      </c>
    </row>
    <row r="12" spans="1:6" ht="20.100000000000001" customHeight="1" thickTop="1" thickBot="1" x14ac:dyDescent="0.3">
      <c r="A12" s="25" t="s">
        <v>49</v>
      </c>
      <c r="B12" s="26">
        <v>9160</v>
      </c>
      <c r="C12" s="26">
        <v>7899</v>
      </c>
      <c r="D12" s="26">
        <v>8193</v>
      </c>
      <c r="E12" s="26">
        <v>8580</v>
      </c>
      <c r="F12" s="27">
        <v>33832</v>
      </c>
    </row>
    <row r="13" spans="1:6" ht="20.100000000000001" customHeight="1" thickTop="1" x14ac:dyDescent="0.25"/>
    <row r="14" spans="1:6" ht="20.100000000000001" customHeight="1" x14ac:dyDescent="0.25">
      <c r="A14" s="19" t="s">
        <v>50</v>
      </c>
    </row>
    <row r="16" spans="1:6" ht="20.100000000000001" customHeight="1" x14ac:dyDescent="0.25">
      <c r="A16" s="19" t="s">
        <v>51</v>
      </c>
      <c r="B16" s="28"/>
    </row>
  </sheetData>
  <pageMargins left="0.78740157499999996" right="0.78740157499999996" top="0.984251969" bottom="0.984251969" header="0.4921259845" footer="0.4921259845"/>
  <pageSetup orientation="portrait" horizontalDpi="4294967293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82524-2581-4097-A07C-0DCAF537F504}">
  <dimension ref="A1:G292"/>
  <sheetViews>
    <sheetView tabSelected="1" workbookViewId="0">
      <pane ySplit="1" topLeftCell="A2" activePane="bottomLeft" state="frozen"/>
      <selection activeCell="B6" sqref="B6"/>
      <selection pane="bottomLeft" activeCell="H1" sqref="H1"/>
    </sheetView>
  </sheetViews>
  <sheetFormatPr baseColWidth="10" defaultColWidth="10" defaultRowHeight="13.8" x14ac:dyDescent="0.25"/>
  <cols>
    <col min="1" max="1" width="10" style="32" customWidth="1"/>
    <col min="2" max="2" width="17.09765625" style="32" bestFit="1" customWidth="1"/>
    <col min="3" max="3" width="10.5" style="32" customWidth="1"/>
    <col min="4" max="4" width="13.69921875" style="32" customWidth="1"/>
    <col min="5" max="5" width="10" style="32" customWidth="1"/>
    <col min="6" max="6" width="11.19921875" style="32" customWidth="1"/>
    <col min="7" max="7" width="13.5" style="32" customWidth="1"/>
    <col min="8" max="8" width="10" style="32"/>
    <col min="9" max="9" width="19.59765625" style="32" bestFit="1" customWidth="1"/>
    <col min="10" max="16384" width="10" style="32"/>
  </cols>
  <sheetData>
    <row r="1" spans="1:7" ht="26.25" customHeight="1" thickBot="1" x14ac:dyDescent="0.3">
      <c r="A1" s="29" t="s">
        <v>52</v>
      </c>
      <c r="B1" s="29" t="s">
        <v>53</v>
      </c>
      <c r="C1" s="29" t="s">
        <v>54</v>
      </c>
      <c r="D1" s="30" t="s">
        <v>55</v>
      </c>
      <c r="E1" s="30" t="s">
        <v>56</v>
      </c>
      <c r="F1" s="30" t="s">
        <v>57</v>
      </c>
      <c r="G1" s="31" t="s">
        <v>58</v>
      </c>
    </row>
    <row r="2" spans="1:7" ht="20.25" customHeight="1" thickTop="1" x14ac:dyDescent="0.25">
      <c r="A2" s="33">
        <v>1047</v>
      </c>
      <c r="B2" s="34" t="s">
        <v>59</v>
      </c>
      <c r="C2" s="34" t="s">
        <v>60</v>
      </c>
      <c r="D2" s="35">
        <v>42647</v>
      </c>
      <c r="E2" s="36">
        <v>35</v>
      </c>
      <c r="F2" s="37">
        <v>22.45</v>
      </c>
      <c r="G2" s="38">
        <f t="shared" ref="G2:G65" si="0">E2*F2</f>
        <v>785.75</v>
      </c>
    </row>
    <row r="3" spans="1:7" ht="20.25" customHeight="1" x14ac:dyDescent="0.25">
      <c r="A3" s="33">
        <v>1008</v>
      </c>
      <c r="B3" s="34" t="s">
        <v>61</v>
      </c>
      <c r="C3" s="34" t="s">
        <v>62</v>
      </c>
      <c r="D3" s="39">
        <v>42645</v>
      </c>
      <c r="E3" s="36">
        <v>37</v>
      </c>
      <c r="F3" s="37">
        <v>39</v>
      </c>
      <c r="G3" s="38">
        <f t="shared" si="0"/>
        <v>1443</v>
      </c>
    </row>
    <row r="4" spans="1:7" ht="20.25" customHeight="1" x14ac:dyDescent="0.25">
      <c r="A4" s="33">
        <v>1063</v>
      </c>
      <c r="B4" s="34" t="s">
        <v>63</v>
      </c>
      <c r="C4" s="34" t="s">
        <v>64</v>
      </c>
      <c r="D4" s="35">
        <v>42645</v>
      </c>
      <c r="E4" s="36">
        <v>40</v>
      </c>
      <c r="F4" s="37">
        <v>25</v>
      </c>
      <c r="G4" s="38">
        <f t="shared" si="0"/>
        <v>1000</v>
      </c>
    </row>
    <row r="5" spans="1:7" ht="20.25" customHeight="1" x14ac:dyDescent="0.25">
      <c r="A5" s="33">
        <v>1115</v>
      </c>
      <c r="B5" s="40" t="s">
        <v>65</v>
      </c>
      <c r="C5" s="40" t="s">
        <v>66</v>
      </c>
      <c r="D5" s="35">
        <v>42481</v>
      </c>
      <c r="E5" s="36">
        <v>35</v>
      </c>
      <c r="F5" s="41">
        <v>47</v>
      </c>
      <c r="G5" s="38">
        <f t="shared" si="0"/>
        <v>1645</v>
      </c>
    </row>
    <row r="6" spans="1:7" ht="20.25" customHeight="1" x14ac:dyDescent="0.25">
      <c r="A6" s="33">
        <v>1111</v>
      </c>
      <c r="B6" s="34" t="s">
        <v>67</v>
      </c>
      <c r="C6" s="34" t="s">
        <v>68</v>
      </c>
      <c r="D6" s="35">
        <v>42455</v>
      </c>
      <c r="E6" s="36">
        <v>44</v>
      </c>
      <c r="F6" s="37">
        <v>15</v>
      </c>
      <c r="G6" s="38">
        <f t="shared" si="0"/>
        <v>660</v>
      </c>
    </row>
    <row r="7" spans="1:7" ht="20.25" customHeight="1" x14ac:dyDescent="0.25">
      <c r="A7" s="33">
        <v>1036</v>
      </c>
      <c r="B7" s="34" t="s">
        <v>69</v>
      </c>
      <c r="C7" s="34" t="s">
        <v>70</v>
      </c>
      <c r="D7" s="39">
        <v>42453</v>
      </c>
      <c r="E7" s="36">
        <v>36</v>
      </c>
      <c r="F7" s="37">
        <v>23</v>
      </c>
      <c r="G7" s="38">
        <f t="shared" si="0"/>
        <v>828</v>
      </c>
    </row>
    <row r="8" spans="1:7" ht="20.25" customHeight="1" x14ac:dyDescent="0.25">
      <c r="A8" s="33">
        <v>1093</v>
      </c>
      <c r="B8" s="42" t="s">
        <v>71</v>
      </c>
      <c r="C8" s="42" t="s">
        <v>72</v>
      </c>
      <c r="D8" s="39">
        <v>42535</v>
      </c>
      <c r="E8" s="36">
        <v>40</v>
      </c>
      <c r="F8" s="37">
        <v>16</v>
      </c>
      <c r="G8" s="38">
        <f t="shared" si="0"/>
        <v>640</v>
      </c>
    </row>
    <row r="9" spans="1:7" ht="20.25" customHeight="1" x14ac:dyDescent="0.25">
      <c r="A9" s="33">
        <v>1014</v>
      </c>
      <c r="B9" s="40" t="s">
        <v>73</v>
      </c>
      <c r="C9" s="40" t="s">
        <v>74</v>
      </c>
      <c r="D9" s="39">
        <v>42430</v>
      </c>
      <c r="E9" s="36">
        <v>40</v>
      </c>
      <c r="F9" s="37">
        <v>20</v>
      </c>
      <c r="G9" s="38">
        <f t="shared" si="0"/>
        <v>800</v>
      </c>
    </row>
    <row r="10" spans="1:7" ht="20.25" customHeight="1" x14ac:dyDescent="0.25">
      <c r="A10" s="33">
        <v>1079</v>
      </c>
      <c r="B10" s="42" t="s">
        <v>75</v>
      </c>
      <c r="C10" s="40" t="s">
        <v>76</v>
      </c>
      <c r="D10" s="35">
        <v>42409</v>
      </c>
      <c r="E10" s="36">
        <v>35</v>
      </c>
      <c r="F10" s="37">
        <v>13</v>
      </c>
      <c r="G10" s="38">
        <f t="shared" si="0"/>
        <v>455</v>
      </c>
    </row>
    <row r="11" spans="1:7" ht="20.25" customHeight="1" x14ac:dyDescent="0.25">
      <c r="A11" s="33">
        <v>1085</v>
      </c>
      <c r="B11" s="40" t="s">
        <v>77</v>
      </c>
      <c r="C11" s="40" t="s">
        <v>78</v>
      </c>
      <c r="D11" s="35">
        <v>42287</v>
      </c>
      <c r="E11" s="36">
        <v>35</v>
      </c>
      <c r="F11" s="37">
        <v>26</v>
      </c>
      <c r="G11" s="38">
        <f t="shared" si="0"/>
        <v>910</v>
      </c>
    </row>
    <row r="12" spans="1:7" ht="20.25" customHeight="1" x14ac:dyDescent="0.25">
      <c r="A12" s="33">
        <v>1027</v>
      </c>
      <c r="B12" s="40" t="s">
        <v>79</v>
      </c>
      <c r="C12" s="40" t="s">
        <v>80</v>
      </c>
      <c r="D12" s="35">
        <v>42255</v>
      </c>
      <c r="E12" s="36">
        <v>35</v>
      </c>
      <c r="F12" s="37">
        <v>14</v>
      </c>
      <c r="G12" s="38">
        <f t="shared" si="0"/>
        <v>490</v>
      </c>
    </row>
    <row r="13" spans="1:7" ht="20.25" customHeight="1" x14ac:dyDescent="0.25">
      <c r="A13" s="33">
        <v>1042</v>
      </c>
      <c r="B13" s="40" t="s">
        <v>81</v>
      </c>
      <c r="C13" s="40" t="s">
        <v>82</v>
      </c>
      <c r="D13" s="35">
        <v>42255</v>
      </c>
      <c r="E13" s="36">
        <v>36</v>
      </c>
      <c r="F13" s="37">
        <v>23</v>
      </c>
      <c r="G13" s="38">
        <f t="shared" si="0"/>
        <v>828</v>
      </c>
    </row>
    <row r="14" spans="1:7" ht="20.25" customHeight="1" x14ac:dyDescent="0.25">
      <c r="A14" s="33">
        <v>1048</v>
      </c>
      <c r="B14" s="34" t="s">
        <v>67</v>
      </c>
      <c r="C14" s="34" t="s">
        <v>83</v>
      </c>
      <c r="D14" s="39">
        <v>42141</v>
      </c>
      <c r="E14" s="36">
        <v>44</v>
      </c>
      <c r="F14" s="37">
        <v>16</v>
      </c>
      <c r="G14" s="38">
        <f t="shared" si="0"/>
        <v>704</v>
      </c>
    </row>
    <row r="15" spans="1:7" ht="20.25" customHeight="1" x14ac:dyDescent="0.25">
      <c r="A15" s="33">
        <v>1089</v>
      </c>
      <c r="B15" s="42" t="s">
        <v>84</v>
      </c>
      <c r="C15" s="42" t="s">
        <v>85</v>
      </c>
      <c r="D15" s="39">
        <v>42110</v>
      </c>
      <c r="E15" s="36">
        <v>44</v>
      </c>
      <c r="F15" s="37">
        <v>30</v>
      </c>
      <c r="G15" s="38">
        <f t="shared" si="0"/>
        <v>1320</v>
      </c>
    </row>
    <row r="16" spans="1:7" ht="20.25" customHeight="1" x14ac:dyDescent="0.25">
      <c r="A16" s="33">
        <v>1109</v>
      </c>
      <c r="B16" s="42" t="s">
        <v>86</v>
      </c>
      <c r="C16" s="42" t="s">
        <v>66</v>
      </c>
      <c r="D16" s="39">
        <v>42105</v>
      </c>
      <c r="E16" s="36">
        <v>35</v>
      </c>
      <c r="F16" s="37">
        <v>16</v>
      </c>
      <c r="G16" s="38">
        <f t="shared" si="0"/>
        <v>560</v>
      </c>
    </row>
    <row r="17" spans="1:7" ht="20.25" customHeight="1" x14ac:dyDescent="0.25">
      <c r="A17" s="33">
        <v>1116</v>
      </c>
      <c r="B17" s="40" t="s">
        <v>87</v>
      </c>
      <c r="C17" s="40" t="s">
        <v>88</v>
      </c>
      <c r="D17" s="35">
        <v>42079</v>
      </c>
      <c r="E17" s="36">
        <v>35</v>
      </c>
      <c r="F17" s="41">
        <v>54</v>
      </c>
      <c r="G17" s="38">
        <f t="shared" si="0"/>
        <v>1890</v>
      </c>
    </row>
    <row r="18" spans="1:7" ht="20.25" customHeight="1" x14ac:dyDescent="0.25">
      <c r="A18" s="33">
        <v>1101</v>
      </c>
      <c r="B18" s="40" t="s">
        <v>89</v>
      </c>
      <c r="C18" s="40" t="s">
        <v>90</v>
      </c>
      <c r="D18" s="39">
        <v>42029</v>
      </c>
      <c r="E18" s="36">
        <v>36</v>
      </c>
      <c r="F18" s="37">
        <v>14</v>
      </c>
      <c r="G18" s="38">
        <f t="shared" si="0"/>
        <v>504</v>
      </c>
    </row>
    <row r="19" spans="1:7" ht="20.25" customHeight="1" x14ac:dyDescent="0.25">
      <c r="A19" s="33">
        <v>1062</v>
      </c>
      <c r="B19" s="42" t="s">
        <v>91</v>
      </c>
      <c r="C19" s="42" t="s">
        <v>92</v>
      </c>
      <c r="D19" s="35">
        <v>42025</v>
      </c>
      <c r="E19" s="36">
        <v>35</v>
      </c>
      <c r="F19" s="37">
        <v>30</v>
      </c>
      <c r="G19" s="38">
        <f t="shared" si="0"/>
        <v>1050</v>
      </c>
    </row>
    <row r="20" spans="1:7" ht="20.25" customHeight="1" x14ac:dyDescent="0.25">
      <c r="A20" s="33">
        <v>1046</v>
      </c>
      <c r="B20" s="34" t="s">
        <v>93</v>
      </c>
      <c r="C20" s="34" t="s">
        <v>94</v>
      </c>
      <c r="D20" s="35">
        <v>41961</v>
      </c>
      <c r="E20" s="36">
        <v>44</v>
      </c>
      <c r="F20" s="37">
        <v>13</v>
      </c>
      <c r="G20" s="38">
        <f t="shared" si="0"/>
        <v>572</v>
      </c>
    </row>
    <row r="21" spans="1:7" ht="20.25" customHeight="1" x14ac:dyDescent="0.25">
      <c r="A21" s="33">
        <v>1005</v>
      </c>
      <c r="B21" s="40" t="s">
        <v>95</v>
      </c>
      <c r="C21" s="40" t="s">
        <v>96</v>
      </c>
      <c r="D21" s="35">
        <v>41894</v>
      </c>
      <c r="E21" s="36">
        <v>36</v>
      </c>
      <c r="F21" s="37">
        <v>26</v>
      </c>
      <c r="G21" s="38">
        <f t="shared" si="0"/>
        <v>936</v>
      </c>
    </row>
    <row r="22" spans="1:7" ht="20.25" customHeight="1" x14ac:dyDescent="0.25">
      <c r="A22" s="33">
        <v>1006</v>
      </c>
      <c r="B22" s="40" t="s">
        <v>97</v>
      </c>
      <c r="C22" s="40" t="s">
        <v>98</v>
      </c>
      <c r="D22" s="39">
        <v>41894</v>
      </c>
      <c r="E22" s="36">
        <v>40</v>
      </c>
      <c r="F22" s="37">
        <v>35</v>
      </c>
      <c r="G22" s="38">
        <f t="shared" si="0"/>
        <v>1400</v>
      </c>
    </row>
    <row r="23" spans="1:7" ht="20.25" customHeight="1" x14ac:dyDescent="0.25">
      <c r="A23" s="33">
        <v>1099</v>
      </c>
      <c r="B23" s="42" t="s">
        <v>84</v>
      </c>
      <c r="C23" s="42" t="s">
        <v>99</v>
      </c>
      <c r="D23" s="35">
        <v>41890</v>
      </c>
      <c r="E23" s="36">
        <v>35</v>
      </c>
      <c r="F23" s="37">
        <v>15</v>
      </c>
      <c r="G23" s="38">
        <f t="shared" si="0"/>
        <v>525</v>
      </c>
    </row>
    <row r="24" spans="1:7" ht="20.25" customHeight="1" x14ac:dyDescent="0.25">
      <c r="A24" s="33">
        <v>1075</v>
      </c>
      <c r="B24" s="42" t="s">
        <v>91</v>
      </c>
      <c r="C24" s="42" t="s">
        <v>100</v>
      </c>
      <c r="D24" s="35">
        <v>41887</v>
      </c>
      <c r="E24" s="36">
        <v>35</v>
      </c>
      <c r="F24" s="37">
        <v>23</v>
      </c>
      <c r="G24" s="38">
        <f t="shared" si="0"/>
        <v>805</v>
      </c>
    </row>
    <row r="25" spans="1:7" ht="20.25" customHeight="1" x14ac:dyDescent="0.25">
      <c r="A25" s="33">
        <v>1045</v>
      </c>
      <c r="B25" s="34" t="s">
        <v>101</v>
      </c>
      <c r="C25" s="34" t="s">
        <v>102</v>
      </c>
      <c r="D25" s="39">
        <v>41887</v>
      </c>
      <c r="E25" s="36">
        <v>35</v>
      </c>
      <c r="F25" s="37">
        <v>17.5</v>
      </c>
      <c r="G25" s="38">
        <f t="shared" si="0"/>
        <v>612.5</v>
      </c>
    </row>
    <row r="26" spans="1:7" ht="20.25" customHeight="1" x14ac:dyDescent="0.25">
      <c r="A26" s="33">
        <v>1049</v>
      </c>
      <c r="B26" s="42" t="s">
        <v>103</v>
      </c>
      <c r="C26" s="42" t="s">
        <v>104</v>
      </c>
      <c r="D26" s="39">
        <v>41886</v>
      </c>
      <c r="E26" s="36">
        <v>44</v>
      </c>
      <c r="F26" s="37">
        <v>23</v>
      </c>
      <c r="G26" s="38">
        <f t="shared" si="0"/>
        <v>1012</v>
      </c>
    </row>
    <row r="27" spans="1:7" ht="20.25" customHeight="1" x14ac:dyDescent="0.25">
      <c r="A27" s="33">
        <v>1043</v>
      </c>
      <c r="B27" s="42" t="s">
        <v>105</v>
      </c>
      <c r="C27" s="42" t="s">
        <v>106</v>
      </c>
      <c r="D27" s="35">
        <v>41783</v>
      </c>
      <c r="E27" s="36">
        <v>40</v>
      </c>
      <c r="F27" s="37">
        <v>23</v>
      </c>
      <c r="G27" s="38">
        <f t="shared" si="0"/>
        <v>920</v>
      </c>
    </row>
    <row r="28" spans="1:7" ht="20.25" customHeight="1" x14ac:dyDescent="0.25">
      <c r="A28" s="33">
        <v>1037</v>
      </c>
      <c r="B28" s="42" t="s">
        <v>107</v>
      </c>
      <c r="C28" s="42" t="s">
        <v>88</v>
      </c>
      <c r="D28" s="39">
        <v>41752</v>
      </c>
      <c r="E28" s="36">
        <v>40</v>
      </c>
      <c r="F28" s="37">
        <v>26</v>
      </c>
      <c r="G28" s="38">
        <f t="shared" si="0"/>
        <v>1040</v>
      </c>
    </row>
    <row r="29" spans="1:7" ht="20.25" customHeight="1" x14ac:dyDescent="0.25">
      <c r="A29" s="33">
        <v>1074</v>
      </c>
      <c r="B29" s="34" t="s">
        <v>108</v>
      </c>
      <c r="C29" s="34" t="s">
        <v>66</v>
      </c>
      <c r="D29" s="39">
        <v>41699</v>
      </c>
      <c r="E29" s="36">
        <v>35</v>
      </c>
      <c r="F29" s="37">
        <v>14</v>
      </c>
      <c r="G29" s="38">
        <f t="shared" si="0"/>
        <v>490</v>
      </c>
    </row>
    <row r="30" spans="1:7" ht="20.25" customHeight="1" x14ac:dyDescent="0.25">
      <c r="A30" s="33">
        <v>1020</v>
      </c>
      <c r="B30" s="42" t="s">
        <v>109</v>
      </c>
      <c r="C30" s="42" t="s">
        <v>110</v>
      </c>
      <c r="D30" s="39">
        <v>41679</v>
      </c>
      <c r="E30" s="36">
        <v>40</v>
      </c>
      <c r="F30" s="37">
        <v>64</v>
      </c>
      <c r="G30" s="38">
        <f t="shared" si="0"/>
        <v>2560</v>
      </c>
    </row>
    <row r="31" spans="1:7" ht="20.25" customHeight="1" x14ac:dyDescent="0.25">
      <c r="A31" s="33">
        <v>1022</v>
      </c>
      <c r="B31" s="40" t="s">
        <v>111</v>
      </c>
      <c r="C31" s="40" t="s">
        <v>112</v>
      </c>
      <c r="D31" s="39">
        <v>41664</v>
      </c>
      <c r="E31" s="36">
        <v>40</v>
      </c>
      <c r="F31" s="37">
        <v>23</v>
      </c>
      <c r="G31" s="38">
        <f t="shared" si="0"/>
        <v>920</v>
      </c>
    </row>
    <row r="32" spans="1:7" ht="20.25" customHeight="1" x14ac:dyDescent="0.25">
      <c r="A32" s="33">
        <v>1072</v>
      </c>
      <c r="B32" s="42" t="s">
        <v>113</v>
      </c>
      <c r="C32" s="42" t="s">
        <v>114</v>
      </c>
      <c r="D32" s="35">
        <v>41613</v>
      </c>
      <c r="E32" s="36">
        <v>36</v>
      </c>
      <c r="F32" s="37">
        <v>25</v>
      </c>
      <c r="G32" s="38">
        <f t="shared" si="0"/>
        <v>900</v>
      </c>
    </row>
    <row r="33" spans="1:7" ht="20.25" customHeight="1" x14ac:dyDescent="0.25">
      <c r="A33" s="33">
        <v>1031</v>
      </c>
      <c r="B33" s="40" t="s">
        <v>115</v>
      </c>
      <c r="C33" s="40" t="s">
        <v>116</v>
      </c>
      <c r="D33" s="35">
        <v>41559</v>
      </c>
      <c r="E33" s="36">
        <v>36</v>
      </c>
      <c r="F33" s="37">
        <v>79</v>
      </c>
      <c r="G33" s="38">
        <f t="shared" si="0"/>
        <v>2844</v>
      </c>
    </row>
    <row r="34" spans="1:7" ht="20.25" customHeight="1" x14ac:dyDescent="0.25">
      <c r="A34" s="33">
        <v>1032</v>
      </c>
      <c r="B34" s="34" t="s">
        <v>117</v>
      </c>
      <c r="C34" s="34" t="s">
        <v>118</v>
      </c>
      <c r="D34" s="35">
        <v>41552</v>
      </c>
      <c r="E34" s="36">
        <v>40</v>
      </c>
      <c r="F34" s="37">
        <v>19</v>
      </c>
      <c r="G34" s="38">
        <f t="shared" si="0"/>
        <v>760</v>
      </c>
    </row>
    <row r="35" spans="1:7" ht="20.25" customHeight="1" x14ac:dyDescent="0.25">
      <c r="A35" s="33">
        <v>1073</v>
      </c>
      <c r="B35" s="34" t="s">
        <v>67</v>
      </c>
      <c r="C35" s="40" t="s">
        <v>119</v>
      </c>
      <c r="D35" s="39">
        <v>41456</v>
      </c>
      <c r="E35" s="36">
        <v>40</v>
      </c>
      <c r="F35" s="37">
        <v>14</v>
      </c>
      <c r="G35" s="38">
        <f t="shared" si="0"/>
        <v>560</v>
      </c>
    </row>
    <row r="36" spans="1:7" ht="20.25" customHeight="1" x14ac:dyDescent="0.25">
      <c r="A36" s="33">
        <v>1028</v>
      </c>
      <c r="B36" s="42" t="s">
        <v>120</v>
      </c>
      <c r="C36" s="42" t="s">
        <v>121</v>
      </c>
      <c r="D36" s="39">
        <v>41438</v>
      </c>
      <c r="E36" s="36">
        <v>35</v>
      </c>
      <c r="F36" s="37">
        <v>46</v>
      </c>
      <c r="G36" s="38">
        <f t="shared" si="0"/>
        <v>1610</v>
      </c>
    </row>
    <row r="37" spans="1:7" ht="20.25" customHeight="1" x14ac:dyDescent="0.25">
      <c r="A37" s="33">
        <v>1078</v>
      </c>
      <c r="B37" s="34" t="s">
        <v>122</v>
      </c>
      <c r="C37" s="34" t="s">
        <v>123</v>
      </c>
      <c r="D37" s="39">
        <v>41429</v>
      </c>
      <c r="E37" s="36">
        <v>40</v>
      </c>
      <c r="F37" s="37">
        <v>13.5</v>
      </c>
      <c r="G37" s="38">
        <f t="shared" si="0"/>
        <v>540</v>
      </c>
    </row>
    <row r="38" spans="1:7" ht="20.25" customHeight="1" x14ac:dyDescent="0.25">
      <c r="A38" s="33">
        <v>1017</v>
      </c>
      <c r="B38" s="42" t="s">
        <v>124</v>
      </c>
      <c r="C38" s="42" t="s">
        <v>125</v>
      </c>
      <c r="D38" s="35">
        <v>41347</v>
      </c>
      <c r="E38" s="36">
        <v>35</v>
      </c>
      <c r="F38" s="37">
        <v>27</v>
      </c>
      <c r="G38" s="38">
        <f t="shared" si="0"/>
        <v>945</v>
      </c>
    </row>
    <row r="39" spans="1:7" ht="20.25" customHeight="1" x14ac:dyDescent="0.25">
      <c r="A39" s="33">
        <v>1018</v>
      </c>
      <c r="B39" s="42" t="s">
        <v>126</v>
      </c>
      <c r="C39" s="42" t="s">
        <v>79</v>
      </c>
      <c r="D39" s="39">
        <v>41334</v>
      </c>
      <c r="E39" s="36">
        <v>40</v>
      </c>
      <c r="F39" s="37">
        <v>22</v>
      </c>
      <c r="G39" s="38">
        <f t="shared" si="0"/>
        <v>880</v>
      </c>
    </row>
    <row r="40" spans="1:7" ht="20.25" customHeight="1" x14ac:dyDescent="0.25">
      <c r="A40" s="33">
        <v>1025</v>
      </c>
      <c r="B40" s="34" t="s">
        <v>127</v>
      </c>
      <c r="C40" s="34" t="s">
        <v>128</v>
      </c>
      <c r="D40" s="35">
        <v>41305</v>
      </c>
      <c r="E40" s="36">
        <v>36</v>
      </c>
      <c r="F40" s="37">
        <v>25</v>
      </c>
      <c r="G40" s="38">
        <f t="shared" si="0"/>
        <v>900</v>
      </c>
    </row>
    <row r="41" spans="1:7" ht="20.25" customHeight="1" x14ac:dyDescent="0.25">
      <c r="A41" s="33">
        <v>1053</v>
      </c>
      <c r="B41" s="40" t="s">
        <v>129</v>
      </c>
      <c r="C41" s="40" t="s">
        <v>130</v>
      </c>
      <c r="D41" s="35">
        <v>41270</v>
      </c>
      <c r="E41" s="36">
        <v>36</v>
      </c>
      <c r="F41" s="37">
        <v>35</v>
      </c>
      <c r="G41" s="38">
        <f t="shared" si="0"/>
        <v>1260</v>
      </c>
    </row>
    <row r="42" spans="1:7" ht="20.25" customHeight="1" x14ac:dyDescent="0.25">
      <c r="A42" s="33">
        <v>1081</v>
      </c>
      <c r="B42" s="42" t="s">
        <v>126</v>
      </c>
      <c r="C42" s="42" t="s">
        <v>131</v>
      </c>
      <c r="D42" s="35">
        <v>41191</v>
      </c>
      <c r="E42" s="36">
        <v>40</v>
      </c>
      <c r="F42" s="37">
        <v>16</v>
      </c>
      <c r="G42" s="38">
        <f t="shared" si="0"/>
        <v>640</v>
      </c>
    </row>
    <row r="43" spans="1:7" ht="20.25" customHeight="1" x14ac:dyDescent="0.25">
      <c r="A43" s="33">
        <v>1102</v>
      </c>
      <c r="B43" s="42" t="s">
        <v>126</v>
      </c>
      <c r="C43" s="42" t="s">
        <v>132</v>
      </c>
      <c r="D43" s="39">
        <v>41187</v>
      </c>
      <c r="E43" s="36">
        <v>40</v>
      </c>
      <c r="F43" s="37">
        <v>14</v>
      </c>
      <c r="G43" s="38">
        <f t="shared" si="0"/>
        <v>560</v>
      </c>
    </row>
    <row r="44" spans="1:7" ht="20.25" customHeight="1" x14ac:dyDescent="0.25">
      <c r="A44" s="33">
        <v>1064</v>
      </c>
      <c r="B44" s="40" t="s">
        <v>133</v>
      </c>
      <c r="C44" s="40" t="s">
        <v>80</v>
      </c>
      <c r="D44" s="35">
        <v>41140</v>
      </c>
      <c r="E44" s="36">
        <v>40</v>
      </c>
      <c r="F44" s="37">
        <v>23</v>
      </c>
      <c r="G44" s="38">
        <f t="shared" si="0"/>
        <v>920</v>
      </c>
    </row>
    <row r="45" spans="1:7" ht="20.25" customHeight="1" x14ac:dyDescent="0.25">
      <c r="A45" s="33">
        <v>1095</v>
      </c>
      <c r="B45" s="40" t="s">
        <v>134</v>
      </c>
      <c r="C45" s="40" t="s">
        <v>135</v>
      </c>
      <c r="D45" s="35">
        <v>41105</v>
      </c>
      <c r="E45" s="36">
        <v>40</v>
      </c>
      <c r="F45" s="37">
        <v>65</v>
      </c>
      <c r="G45" s="38">
        <f t="shared" si="0"/>
        <v>2600</v>
      </c>
    </row>
    <row r="46" spans="1:7" ht="20.25" customHeight="1" x14ac:dyDescent="0.25">
      <c r="A46" s="33">
        <v>1019</v>
      </c>
      <c r="B46" s="40" t="s">
        <v>136</v>
      </c>
      <c r="C46" s="40" t="s">
        <v>137</v>
      </c>
      <c r="D46" s="35">
        <v>41089</v>
      </c>
      <c r="E46" s="36">
        <v>36</v>
      </c>
      <c r="F46" s="37">
        <v>19</v>
      </c>
      <c r="G46" s="38">
        <f t="shared" si="0"/>
        <v>684</v>
      </c>
    </row>
    <row r="47" spans="1:7" ht="20.25" customHeight="1" x14ac:dyDescent="0.25">
      <c r="A47" s="33">
        <v>1071</v>
      </c>
      <c r="B47" s="40" t="s">
        <v>138</v>
      </c>
      <c r="C47" s="40" t="s">
        <v>139</v>
      </c>
      <c r="D47" s="35">
        <v>41038</v>
      </c>
      <c r="E47" s="36">
        <v>40</v>
      </c>
      <c r="F47" s="37">
        <v>15</v>
      </c>
      <c r="G47" s="38">
        <f t="shared" si="0"/>
        <v>600</v>
      </c>
    </row>
    <row r="48" spans="1:7" ht="20.25" customHeight="1" x14ac:dyDescent="0.25">
      <c r="A48" s="33">
        <v>1034</v>
      </c>
      <c r="B48" s="42" t="s">
        <v>75</v>
      </c>
      <c r="C48" s="42" t="s">
        <v>140</v>
      </c>
      <c r="D48" s="35">
        <v>40987</v>
      </c>
      <c r="E48" s="36">
        <v>35</v>
      </c>
      <c r="F48" s="37">
        <v>18</v>
      </c>
      <c r="G48" s="38">
        <f t="shared" si="0"/>
        <v>630</v>
      </c>
    </row>
    <row r="49" spans="1:7" ht="20.25" customHeight="1" x14ac:dyDescent="0.25">
      <c r="A49" s="33">
        <v>1054</v>
      </c>
      <c r="B49" s="40" t="s">
        <v>111</v>
      </c>
      <c r="C49" s="40" t="s">
        <v>141</v>
      </c>
      <c r="D49" s="39">
        <v>40973</v>
      </c>
      <c r="E49" s="36">
        <v>40</v>
      </c>
      <c r="F49" s="37">
        <v>33</v>
      </c>
      <c r="G49" s="38">
        <f t="shared" si="0"/>
        <v>1320</v>
      </c>
    </row>
    <row r="50" spans="1:7" ht="20.25" customHeight="1" x14ac:dyDescent="0.25">
      <c r="A50" s="33">
        <v>1004</v>
      </c>
      <c r="B50" s="34" t="s">
        <v>142</v>
      </c>
      <c r="C50" s="34" t="s">
        <v>143</v>
      </c>
      <c r="D50" s="39">
        <v>40973</v>
      </c>
      <c r="E50" s="36">
        <v>40</v>
      </c>
      <c r="F50" s="37">
        <v>29</v>
      </c>
      <c r="G50" s="38">
        <f t="shared" si="0"/>
        <v>1160</v>
      </c>
    </row>
    <row r="51" spans="1:7" ht="20.25" customHeight="1" x14ac:dyDescent="0.25">
      <c r="A51" s="33">
        <v>1057</v>
      </c>
      <c r="B51" s="34" t="s">
        <v>67</v>
      </c>
      <c r="C51" s="42" t="s">
        <v>144</v>
      </c>
      <c r="D51" s="39">
        <v>40969</v>
      </c>
      <c r="E51" s="36">
        <v>40</v>
      </c>
      <c r="F51" s="37">
        <v>30</v>
      </c>
      <c r="G51" s="38">
        <f t="shared" si="0"/>
        <v>1200</v>
      </c>
    </row>
    <row r="52" spans="1:7" ht="20.25" customHeight="1" x14ac:dyDescent="0.25">
      <c r="A52" s="33">
        <v>1058</v>
      </c>
      <c r="B52" s="40" t="s">
        <v>145</v>
      </c>
      <c r="C52" s="40" t="s">
        <v>116</v>
      </c>
      <c r="D52" s="35">
        <v>40962</v>
      </c>
      <c r="E52" s="36">
        <v>40</v>
      </c>
      <c r="F52" s="37">
        <v>30</v>
      </c>
      <c r="G52" s="38">
        <f t="shared" si="0"/>
        <v>1200</v>
      </c>
    </row>
    <row r="53" spans="1:7" ht="20.25" customHeight="1" x14ac:dyDescent="0.25">
      <c r="A53" s="33">
        <v>1024</v>
      </c>
      <c r="B53" s="42" t="s">
        <v>91</v>
      </c>
      <c r="C53" s="42" t="s">
        <v>137</v>
      </c>
      <c r="D53" s="35">
        <v>40936</v>
      </c>
      <c r="E53" s="36">
        <v>40</v>
      </c>
      <c r="F53" s="37">
        <v>15</v>
      </c>
      <c r="G53" s="38">
        <f t="shared" si="0"/>
        <v>600</v>
      </c>
    </row>
    <row r="54" spans="1:7" ht="20.25" customHeight="1" x14ac:dyDescent="0.25">
      <c r="A54" s="33">
        <v>1110</v>
      </c>
      <c r="B54" s="42" t="s">
        <v>91</v>
      </c>
      <c r="C54" s="42" t="s">
        <v>66</v>
      </c>
      <c r="D54" s="39">
        <v>40893</v>
      </c>
      <c r="E54" s="36">
        <v>35</v>
      </c>
      <c r="F54" s="37">
        <v>43</v>
      </c>
      <c r="G54" s="38">
        <f t="shared" si="0"/>
        <v>1505</v>
      </c>
    </row>
    <row r="55" spans="1:7" ht="20.25" customHeight="1" x14ac:dyDescent="0.25">
      <c r="A55" s="33">
        <v>1100</v>
      </c>
      <c r="B55" s="42" t="s">
        <v>75</v>
      </c>
      <c r="C55" s="42" t="s">
        <v>140</v>
      </c>
      <c r="D55" s="35">
        <v>40885</v>
      </c>
      <c r="E55" s="36">
        <v>40</v>
      </c>
      <c r="F55" s="37">
        <v>25</v>
      </c>
      <c r="G55" s="38">
        <f t="shared" si="0"/>
        <v>1000</v>
      </c>
    </row>
    <row r="56" spans="1:7" ht="20.25" customHeight="1" x14ac:dyDescent="0.25">
      <c r="A56" s="33">
        <v>1070</v>
      </c>
      <c r="B56" s="34" t="s">
        <v>108</v>
      </c>
      <c r="C56" s="34" t="s">
        <v>62</v>
      </c>
      <c r="D56" s="35">
        <v>40883</v>
      </c>
      <c r="E56" s="36">
        <v>35</v>
      </c>
      <c r="F56" s="37">
        <v>47</v>
      </c>
      <c r="G56" s="38">
        <f t="shared" si="0"/>
        <v>1645</v>
      </c>
    </row>
    <row r="57" spans="1:7" ht="20.25" customHeight="1" x14ac:dyDescent="0.25">
      <c r="A57" s="33">
        <v>1003</v>
      </c>
      <c r="B57" s="34" t="s">
        <v>101</v>
      </c>
      <c r="C57" s="34" t="s">
        <v>146</v>
      </c>
      <c r="D57" s="35">
        <v>40856</v>
      </c>
      <c r="E57" s="36">
        <v>35</v>
      </c>
      <c r="F57" s="37">
        <v>30</v>
      </c>
      <c r="G57" s="38">
        <f t="shared" si="0"/>
        <v>1050</v>
      </c>
    </row>
    <row r="58" spans="1:7" ht="20.25" customHeight="1" x14ac:dyDescent="0.25">
      <c r="A58" s="33">
        <v>1013</v>
      </c>
      <c r="B58" s="40" t="s">
        <v>147</v>
      </c>
      <c r="C58" s="40" t="s">
        <v>148</v>
      </c>
      <c r="D58" s="35">
        <v>40837</v>
      </c>
      <c r="E58" s="36">
        <v>36</v>
      </c>
      <c r="F58" s="37">
        <v>34</v>
      </c>
      <c r="G58" s="38">
        <f t="shared" si="0"/>
        <v>1224</v>
      </c>
    </row>
    <row r="59" spans="1:7" ht="20.25" customHeight="1" x14ac:dyDescent="0.25">
      <c r="A59" s="33">
        <v>1091</v>
      </c>
      <c r="B59" s="34" t="s">
        <v>149</v>
      </c>
      <c r="C59" s="34" t="s">
        <v>64</v>
      </c>
      <c r="D59" s="35">
        <v>40834</v>
      </c>
      <c r="E59" s="36">
        <v>35</v>
      </c>
      <c r="F59" s="37">
        <v>30</v>
      </c>
      <c r="G59" s="38">
        <f t="shared" si="0"/>
        <v>1050</v>
      </c>
    </row>
    <row r="60" spans="1:7" ht="20.25" customHeight="1" x14ac:dyDescent="0.25">
      <c r="A60" s="33">
        <v>1092</v>
      </c>
      <c r="B60" s="34" t="s">
        <v>150</v>
      </c>
      <c r="C60" s="34" t="s">
        <v>151</v>
      </c>
      <c r="D60" s="35">
        <v>40809</v>
      </c>
      <c r="E60" s="36">
        <v>35</v>
      </c>
      <c r="F60" s="37">
        <v>19</v>
      </c>
      <c r="G60" s="38">
        <f t="shared" si="0"/>
        <v>665</v>
      </c>
    </row>
    <row r="61" spans="1:7" ht="20.25" customHeight="1" x14ac:dyDescent="0.25">
      <c r="A61" s="33">
        <v>1011</v>
      </c>
      <c r="B61" s="34" t="s">
        <v>67</v>
      </c>
      <c r="C61" s="34" t="s">
        <v>152</v>
      </c>
      <c r="D61" s="35">
        <v>40783</v>
      </c>
      <c r="E61" s="36">
        <v>35</v>
      </c>
      <c r="F61" s="37">
        <v>30</v>
      </c>
      <c r="G61" s="38">
        <f t="shared" si="0"/>
        <v>1050</v>
      </c>
    </row>
    <row r="62" spans="1:7" ht="20.25" customHeight="1" x14ac:dyDescent="0.25">
      <c r="A62" s="33">
        <v>1012</v>
      </c>
      <c r="B62" s="40" t="s">
        <v>153</v>
      </c>
      <c r="C62" s="40" t="s">
        <v>94</v>
      </c>
      <c r="D62" s="35">
        <v>40756</v>
      </c>
      <c r="E62" s="36">
        <v>40</v>
      </c>
      <c r="F62" s="37">
        <v>19</v>
      </c>
      <c r="G62" s="38">
        <f t="shared" si="0"/>
        <v>760</v>
      </c>
    </row>
    <row r="63" spans="1:7" ht="20.25" customHeight="1" x14ac:dyDescent="0.25">
      <c r="A63" s="33">
        <v>1087</v>
      </c>
      <c r="B63" s="42" t="s">
        <v>154</v>
      </c>
      <c r="C63" s="42" t="s">
        <v>155</v>
      </c>
      <c r="D63" s="35">
        <v>40753</v>
      </c>
      <c r="E63" s="36">
        <v>44</v>
      </c>
      <c r="F63" s="37">
        <v>33</v>
      </c>
      <c r="G63" s="38">
        <f t="shared" si="0"/>
        <v>1452</v>
      </c>
    </row>
    <row r="64" spans="1:7" ht="20.25" customHeight="1" x14ac:dyDescent="0.25">
      <c r="A64" s="33">
        <v>1015</v>
      </c>
      <c r="B64" s="40" t="s">
        <v>156</v>
      </c>
      <c r="C64" s="40" t="s">
        <v>157</v>
      </c>
      <c r="D64" s="35">
        <v>40732</v>
      </c>
      <c r="E64" s="36">
        <v>35</v>
      </c>
      <c r="F64" s="37">
        <v>30</v>
      </c>
      <c r="G64" s="38">
        <f t="shared" si="0"/>
        <v>1050</v>
      </c>
    </row>
    <row r="65" spans="1:7" ht="20.25" customHeight="1" x14ac:dyDescent="0.25">
      <c r="A65" s="33">
        <v>1112</v>
      </c>
      <c r="B65" s="42" t="s">
        <v>105</v>
      </c>
      <c r="C65" s="42" t="s">
        <v>158</v>
      </c>
      <c r="D65" s="39">
        <v>40699</v>
      </c>
      <c r="E65" s="36">
        <v>44</v>
      </c>
      <c r="F65" s="37">
        <v>25</v>
      </c>
      <c r="G65" s="38">
        <f t="shared" si="0"/>
        <v>1100</v>
      </c>
    </row>
    <row r="66" spans="1:7" ht="20.25" customHeight="1" x14ac:dyDescent="0.25">
      <c r="A66" s="33">
        <v>1083</v>
      </c>
      <c r="B66" s="42" t="s">
        <v>109</v>
      </c>
      <c r="C66" s="42" t="s">
        <v>159</v>
      </c>
      <c r="D66" s="35">
        <v>40681</v>
      </c>
      <c r="E66" s="36">
        <v>36</v>
      </c>
      <c r="F66" s="37">
        <v>30</v>
      </c>
      <c r="G66" s="38">
        <f t="shared" ref="G66:G118" si="1">E66*F66</f>
        <v>1080</v>
      </c>
    </row>
    <row r="67" spans="1:7" ht="20.25" customHeight="1" x14ac:dyDescent="0.25">
      <c r="A67" s="33">
        <v>1040</v>
      </c>
      <c r="B67" s="42" t="s">
        <v>160</v>
      </c>
      <c r="C67" s="42" t="s">
        <v>161</v>
      </c>
      <c r="D67" s="35">
        <v>40658</v>
      </c>
      <c r="E67" s="36">
        <v>40</v>
      </c>
      <c r="F67" s="37">
        <v>24</v>
      </c>
      <c r="G67" s="38">
        <f t="shared" si="1"/>
        <v>960</v>
      </c>
    </row>
    <row r="68" spans="1:7" ht="20.25" customHeight="1" x14ac:dyDescent="0.25">
      <c r="A68" s="33">
        <v>1030</v>
      </c>
      <c r="B68" s="42" t="s">
        <v>71</v>
      </c>
      <c r="C68" s="34" t="s">
        <v>146</v>
      </c>
      <c r="D68" s="35">
        <v>40634</v>
      </c>
      <c r="E68" s="36">
        <v>40</v>
      </c>
      <c r="F68" s="37">
        <v>25</v>
      </c>
      <c r="G68" s="38">
        <f t="shared" si="1"/>
        <v>1000</v>
      </c>
    </row>
    <row r="69" spans="1:7" ht="20.25" customHeight="1" x14ac:dyDescent="0.25">
      <c r="A69" s="33">
        <v>1097</v>
      </c>
      <c r="B69" s="40" t="s">
        <v>111</v>
      </c>
      <c r="C69" s="40" t="s">
        <v>162</v>
      </c>
      <c r="D69" s="35">
        <v>40630</v>
      </c>
      <c r="E69" s="36">
        <v>40</v>
      </c>
      <c r="F69" s="37">
        <v>22</v>
      </c>
      <c r="G69" s="38">
        <f t="shared" si="1"/>
        <v>880</v>
      </c>
    </row>
    <row r="70" spans="1:7" ht="20.25" customHeight="1" x14ac:dyDescent="0.25">
      <c r="A70" s="33">
        <v>1098</v>
      </c>
      <c r="B70" s="40" t="s">
        <v>163</v>
      </c>
      <c r="C70" s="40" t="s">
        <v>164</v>
      </c>
      <c r="D70" s="39">
        <v>40603</v>
      </c>
      <c r="E70" s="36">
        <v>35</v>
      </c>
      <c r="F70" s="37">
        <v>48</v>
      </c>
      <c r="G70" s="38">
        <f t="shared" si="1"/>
        <v>1680</v>
      </c>
    </row>
    <row r="71" spans="1:7" ht="20.25" customHeight="1" x14ac:dyDescent="0.25">
      <c r="A71" s="33">
        <v>1041</v>
      </c>
      <c r="B71" s="34" t="s">
        <v>122</v>
      </c>
      <c r="C71" s="34" t="s">
        <v>165</v>
      </c>
      <c r="D71" s="35">
        <v>40579</v>
      </c>
      <c r="E71" s="36">
        <v>40</v>
      </c>
      <c r="F71" s="37">
        <v>21</v>
      </c>
      <c r="G71" s="38">
        <f t="shared" si="1"/>
        <v>840</v>
      </c>
    </row>
    <row r="72" spans="1:7" ht="20.25" customHeight="1" x14ac:dyDescent="0.25">
      <c r="A72" s="33">
        <v>1069</v>
      </c>
      <c r="B72" s="42" t="s">
        <v>87</v>
      </c>
      <c r="C72" s="42" t="s">
        <v>140</v>
      </c>
      <c r="D72" s="35">
        <v>40528</v>
      </c>
      <c r="E72" s="36">
        <v>35</v>
      </c>
      <c r="F72" s="37">
        <v>23</v>
      </c>
      <c r="G72" s="38">
        <f t="shared" si="1"/>
        <v>805</v>
      </c>
    </row>
    <row r="73" spans="1:7" ht="20.25" customHeight="1" x14ac:dyDescent="0.25">
      <c r="A73" s="33">
        <v>1009</v>
      </c>
      <c r="B73" s="40" t="s">
        <v>166</v>
      </c>
      <c r="C73" s="40" t="s">
        <v>167</v>
      </c>
      <c r="D73" s="39">
        <v>40483</v>
      </c>
      <c r="E73" s="36">
        <v>35</v>
      </c>
      <c r="F73" s="37">
        <v>30</v>
      </c>
      <c r="G73" s="38">
        <f t="shared" si="1"/>
        <v>1050</v>
      </c>
    </row>
    <row r="74" spans="1:7" ht="20.25" customHeight="1" x14ac:dyDescent="0.25">
      <c r="A74" s="33">
        <v>1052</v>
      </c>
      <c r="B74" s="34" t="s">
        <v>168</v>
      </c>
      <c r="C74" s="34" t="s">
        <v>169</v>
      </c>
      <c r="D74" s="35">
        <v>40477</v>
      </c>
      <c r="E74" s="36">
        <v>40</v>
      </c>
      <c r="F74" s="37">
        <v>26</v>
      </c>
      <c r="G74" s="38">
        <f t="shared" si="1"/>
        <v>1040</v>
      </c>
    </row>
    <row r="75" spans="1:7" ht="20.25" customHeight="1" x14ac:dyDescent="0.25">
      <c r="A75" s="33">
        <v>1035</v>
      </c>
      <c r="B75" s="40" t="s">
        <v>95</v>
      </c>
      <c r="C75" s="40" t="s">
        <v>170</v>
      </c>
      <c r="D75" s="35">
        <v>40426</v>
      </c>
      <c r="E75" s="36">
        <v>40</v>
      </c>
      <c r="F75" s="37">
        <v>24</v>
      </c>
      <c r="G75" s="38">
        <f t="shared" si="1"/>
        <v>960</v>
      </c>
    </row>
    <row r="76" spans="1:7" ht="20.25" customHeight="1" x14ac:dyDescent="0.25">
      <c r="A76" s="33">
        <v>1044</v>
      </c>
      <c r="B76" s="40" t="s">
        <v>171</v>
      </c>
      <c r="C76" s="40" t="s">
        <v>131</v>
      </c>
      <c r="D76" s="35">
        <v>40375</v>
      </c>
      <c r="E76" s="36">
        <v>35</v>
      </c>
      <c r="F76" s="37">
        <v>25</v>
      </c>
      <c r="G76" s="38">
        <f t="shared" si="1"/>
        <v>875</v>
      </c>
    </row>
    <row r="77" spans="1:7" ht="20.25" customHeight="1" x14ac:dyDescent="0.25">
      <c r="A77" s="33">
        <v>1051</v>
      </c>
      <c r="B77" s="34" t="s">
        <v>172</v>
      </c>
      <c r="C77" s="34" t="s">
        <v>104</v>
      </c>
      <c r="D77" s="39">
        <v>40360</v>
      </c>
      <c r="E77" s="36">
        <v>35</v>
      </c>
      <c r="F77" s="37">
        <v>18</v>
      </c>
      <c r="G77" s="38">
        <f t="shared" si="1"/>
        <v>630</v>
      </c>
    </row>
    <row r="78" spans="1:7" ht="20.25" customHeight="1" x14ac:dyDescent="0.25">
      <c r="A78" s="33">
        <v>1023</v>
      </c>
      <c r="B78" s="40" t="s">
        <v>173</v>
      </c>
      <c r="C78" s="40" t="s">
        <v>80</v>
      </c>
      <c r="D78" s="35">
        <v>40324</v>
      </c>
      <c r="E78" s="36">
        <v>40</v>
      </c>
      <c r="F78" s="37">
        <v>53</v>
      </c>
      <c r="G78" s="38">
        <f t="shared" si="1"/>
        <v>2120</v>
      </c>
    </row>
    <row r="79" spans="1:7" ht="20.25" customHeight="1" x14ac:dyDescent="0.25">
      <c r="A79" s="33">
        <v>1105</v>
      </c>
      <c r="B79" s="34" t="s">
        <v>61</v>
      </c>
      <c r="C79" s="34" t="s">
        <v>140</v>
      </c>
      <c r="D79" s="35">
        <v>40167</v>
      </c>
      <c r="E79" s="36">
        <v>40</v>
      </c>
      <c r="F79" s="37">
        <v>25</v>
      </c>
      <c r="G79" s="38">
        <f t="shared" si="1"/>
        <v>1000</v>
      </c>
    </row>
    <row r="80" spans="1:7" ht="20.25" customHeight="1" x14ac:dyDescent="0.25">
      <c r="A80" s="33">
        <v>1001</v>
      </c>
      <c r="B80" s="34" t="s">
        <v>61</v>
      </c>
      <c r="C80" s="34" t="s">
        <v>174</v>
      </c>
      <c r="D80" s="39">
        <v>39952</v>
      </c>
      <c r="E80" s="36">
        <v>20</v>
      </c>
      <c r="F80" s="37">
        <v>17</v>
      </c>
      <c r="G80" s="38">
        <f t="shared" si="1"/>
        <v>340</v>
      </c>
    </row>
    <row r="81" spans="1:7" ht="20.25" customHeight="1" x14ac:dyDescent="0.25">
      <c r="A81" s="33">
        <v>1113</v>
      </c>
      <c r="B81" s="34" t="s">
        <v>67</v>
      </c>
      <c r="C81" s="40" t="s">
        <v>175</v>
      </c>
      <c r="D81" s="39">
        <v>39952</v>
      </c>
      <c r="E81" s="36">
        <v>44</v>
      </c>
      <c r="F81" s="37">
        <v>14</v>
      </c>
      <c r="G81" s="38">
        <f t="shared" si="1"/>
        <v>616</v>
      </c>
    </row>
    <row r="82" spans="1:7" ht="20.25" customHeight="1" x14ac:dyDescent="0.25">
      <c r="A82" s="33">
        <v>1084</v>
      </c>
      <c r="B82" s="34" t="s">
        <v>176</v>
      </c>
      <c r="C82" s="34" t="s">
        <v>121</v>
      </c>
      <c r="D82" s="39">
        <v>39895</v>
      </c>
      <c r="E82" s="36">
        <v>40</v>
      </c>
      <c r="F82" s="37">
        <v>38</v>
      </c>
      <c r="G82" s="38">
        <f t="shared" si="1"/>
        <v>1520</v>
      </c>
    </row>
    <row r="83" spans="1:7" ht="20.25" customHeight="1" x14ac:dyDescent="0.25">
      <c r="A83" s="33">
        <v>1090</v>
      </c>
      <c r="B83" s="34" t="s">
        <v>177</v>
      </c>
      <c r="C83" s="34" t="s">
        <v>178</v>
      </c>
      <c r="D83" s="35">
        <v>39863</v>
      </c>
      <c r="E83" s="36">
        <v>44</v>
      </c>
      <c r="F83" s="37">
        <v>30</v>
      </c>
      <c r="G83" s="38">
        <f t="shared" si="1"/>
        <v>1320</v>
      </c>
    </row>
    <row r="84" spans="1:7" ht="20.25" customHeight="1" x14ac:dyDescent="0.25">
      <c r="A84" s="33">
        <v>1016</v>
      </c>
      <c r="B84" s="42" t="s">
        <v>84</v>
      </c>
      <c r="C84" s="42" t="s">
        <v>74</v>
      </c>
      <c r="D84" s="35">
        <v>39853</v>
      </c>
      <c r="E84" s="36">
        <v>35</v>
      </c>
      <c r="F84" s="37">
        <v>25</v>
      </c>
      <c r="G84" s="38">
        <f t="shared" si="1"/>
        <v>875</v>
      </c>
    </row>
    <row r="85" spans="1:7" ht="20.25" customHeight="1" x14ac:dyDescent="0.25">
      <c r="A85" s="33">
        <v>1096</v>
      </c>
      <c r="B85" s="42" t="s">
        <v>114</v>
      </c>
      <c r="C85" s="42" t="s">
        <v>179</v>
      </c>
      <c r="D85" s="39">
        <v>39798</v>
      </c>
      <c r="E85" s="36">
        <v>36</v>
      </c>
      <c r="F85" s="37">
        <v>25</v>
      </c>
      <c r="G85" s="38">
        <f t="shared" si="1"/>
        <v>900</v>
      </c>
    </row>
    <row r="86" spans="1:7" ht="20.25" customHeight="1" x14ac:dyDescent="0.25">
      <c r="A86" s="33">
        <v>1065</v>
      </c>
      <c r="B86" s="34" t="s">
        <v>180</v>
      </c>
      <c r="C86" s="34" t="s">
        <v>181</v>
      </c>
      <c r="D86" s="39">
        <v>39778</v>
      </c>
      <c r="E86" s="36">
        <v>40</v>
      </c>
      <c r="F86" s="37">
        <v>23</v>
      </c>
      <c r="G86" s="38">
        <f t="shared" si="1"/>
        <v>920</v>
      </c>
    </row>
    <row r="87" spans="1:7" ht="20.25" customHeight="1" x14ac:dyDescent="0.25">
      <c r="A87" s="33">
        <v>1068</v>
      </c>
      <c r="B87" s="42" t="s">
        <v>182</v>
      </c>
      <c r="C87" s="42" t="s">
        <v>85</v>
      </c>
      <c r="D87" s="35">
        <v>39764</v>
      </c>
      <c r="E87" s="36">
        <v>35</v>
      </c>
      <c r="F87" s="37">
        <v>25</v>
      </c>
      <c r="G87" s="38">
        <f t="shared" si="1"/>
        <v>875</v>
      </c>
    </row>
    <row r="88" spans="1:7" ht="20.25" customHeight="1" x14ac:dyDescent="0.25">
      <c r="A88" s="33">
        <v>1039</v>
      </c>
      <c r="B88" s="40" t="s">
        <v>97</v>
      </c>
      <c r="C88" s="40" t="s">
        <v>183</v>
      </c>
      <c r="D88" s="39">
        <v>39739</v>
      </c>
      <c r="E88" s="36">
        <v>40</v>
      </c>
      <c r="F88" s="37">
        <v>45</v>
      </c>
      <c r="G88" s="38">
        <f t="shared" si="1"/>
        <v>1800</v>
      </c>
    </row>
    <row r="89" spans="1:7" ht="20.25" customHeight="1" x14ac:dyDescent="0.25">
      <c r="A89" s="33">
        <v>1050</v>
      </c>
      <c r="B89" s="40" t="s">
        <v>184</v>
      </c>
      <c r="C89" s="40" t="s">
        <v>79</v>
      </c>
      <c r="D89" s="39">
        <v>39722</v>
      </c>
      <c r="E89" s="36">
        <v>35</v>
      </c>
      <c r="F89" s="37">
        <v>30</v>
      </c>
      <c r="G89" s="38">
        <f t="shared" si="1"/>
        <v>1050</v>
      </c>
    </row>
    <row r="90" spans="1:7" ht="20.25" customHeight="1" x14ac:dyDescent="0.25">
      <c r="A90" s="33">
        <v>1026</v>
      </c>
      <c r="B90" s="42" t="s">
        <v>185</v>
      </c>
      <c r="C90" s="42" t="s">
        <v>159</v>
      </c>
      <c r="D90" s="35">
        <v>39722</v>
      </c>
      <c r="E90" s="36">
        <v>40</v>
      </c>
      <c r="F90" s="37">
        <v>14</v>
      </c>
      <c r="G90" s="38">
        <f t="shared" si="1"/>
        <v>560</v>
      </c>
    </row>
    <row r="91" spans="1:7" ht="20.25" customHeight="1" x14ac:dyDescent="0.25">
      <c r="A91" s="33">
        <v>1029</v>
      </c>
      <c r="B91" s="40" t="s">
        <v>186</v>
      </c>
      <c r="C91" s="40" t="s">
        <v>187</v>
      </c>
      <c r="D91" s="35">
        <v>39703</v>
      </c>
      <c r="E91" s="36">
        <v>35</v>
      </c>
      <c r="F91" s="37">
        <v>21</v>
      </c>
      <c r="G91" s="38">
        <f t="shared" si="1"/>
        <v>735</v>
      </c>
    </row>
    <row r="92" spans="1:7" ht="20.25" customHeight="1" x14ac:dyDescent="0.25">
      <c r="A92" s="33">
        <v>1077</v>
      </c>
      <c r="B92" s="42" t="s">
        <v>86</v>
      </c>
      <c r="C92" s="42" t="s">
        <v>137</v>
      </c>
      <c r="D92" s="35">
        <v>39649</v>
      </c>
      <c r="E92" s="36">
        <v>36</v>
      </c>
      <c r="F92" s="37">
        <v>25</v>
      </c>
      <c r="G92" s="38">
        <f t="shared" si="1"/>
        <v>900</v>
      </c>
    </row>
    <row r="93" spans="1:7" ht="20.25" customHeight="1" x14ac:dyDescent="0.25">
      <c r="A93" s="33">
        <v>1021</v>
      </c>
      <c r="B93" s="40" t="s">
        <v>137</v>
      </c>
      <c r="C93" s="40" t="s">
        <v>188</v>
      </c>
      <c r="D93" s="35">
        <v>39603</v>
      </c>
      <c r="E93" s="36">
        <v>35</v>
      </c>
      <c r="F93" s="37">
        <v>25</v>
      </c>
      <c r="G93" s="38">
        <f t="shared" si="1"/>
        <v>875</v>
      </c>
    </row>
    <row r="94" spans="1:7" ht="20.25" customHeight="1" x14ac:dyDescent="0.25">
      <c r="A94" s="33">
        <v>1055</v>
      </c>
      <c r="B94" s="42" t="s">
        <v>109</v>
      </c>
      <c r="C94" s="34" t="s">
        <v>189</v>
      </c>
      <c r="D94" s="35">
        <v>39547</v>
      </c>
      <c r="E94" s="36">
        <v>35</v>
      </c>
      <c r="F94" s="37">
        <v>39</v>
      </c>
      <c r="G94" s="38">
        <f t="shared" si="1"/>
        <v>1365</v>
      </c>
    </row>
    <row r="95" spans="1:7" ht="20.25" customHeight="1" x14ac:dyDescent="0.25">
      <c r="A95" s="33">
        <v>1086</v>
      </c>
      <c r="B95" s="42" t="s">
        <v>190</v>
      </c>
      <c r="C95" s="42" t="s">
        <v>191</v>
      </c>
      <c r="D95" s="39">
        <v>39528</v>
      </c>
      <c r="E95" s="36">
        <v>35</v>
      </c>
      <c r="F95" s="37">
        <v>35</v>
      </c>
      <c r="G95" s="38">
        <f t="shared" si="1"/>
        <v>1225</v>
      </c>
    </row>
    <row r="96" spans="1:7" ht="20.25" customHeight="1" x14ac:dyDescent="0.25">
      <c r="A96" s="33">
        <v>1066</v>
      </c>
      <c r="B96" s="34" t="s">
        <v>192</v>
      </c>
      <c r="C96" s="34" t="s">
        <v>193</v>
      </c>
      <c r="D96" s="35">
        <v>39441</v>
      </c>
      <c r="E96" s="36">
        <v>36</v>
      </c>
      <c r="F96" s="37">
        <v>32</v>
      </c>
      <c r="G96" s="38">
        <f t="shared" si="1"/>
        <v>1152</v>
      </c>
    </row>
    <row r="97" spans="1:7" ht="20.25" customHeight="1" x14ac:dyDescent="0.25">
      <c r="A97" s="33">
        <v>1038</v>
      </c>
      <c r="B97" s="40" t="s">
        <v>194</v>
      </c>
      <c r="C97" s="40" t="s">
        <v>99</v>
      </c>
      <c r="D97" s="35">
        <v>39424</v>
      </c>
      <c r="E97" s="36">
        <v>35</v>
      </c>
      <c r="F97" s="37">
        <v>26.5</v>
      </c>
      <c r="G97" s="38">
        <f t="shared" si="1"/>
        <v>927.5</v>
      </c>
    </row>
    <row r="98" spans="1:7" ht="20.25" customHeight="1" x14ac:dyDescent="0.25">
      <c r="A98" s="33">
        <v>1060</v>
      </c>
      <c r="B98" s="42" t="s">
        <v>97</v>
      </c>
      <c r="C98" s="42" t="s">
        <v>74</v>
      </c>
      <c r="D98" s="35">
        <v>39376</v>
      </c>
      <c r="E98" s="36">
        <v>40</v>
      </c>
      <c r="F98" s="37">
        <v>35</v>
      </c>
      <c r="G98" s="38">
        <f t="shared" si="1"/>
        <v>1400</v>
      </c>
    </row>
    <row r="99" spans="1:7" ht="20.25" customHeight="1" x14ac:dyDescent="0.25">
      <c r="A99" s="33">
        <v>1104</v>
      </c>
      <c r="B99" s="42" t="s">
        <v>91</v>
      </c>
      <c r="C99" s="42" t="s">
        <v>104</v>
      </c>
      <c r="D99" s="35">
        <v>39362</v>
      </c>
      <c r="E99" s="36">
        <v>40</v>
      </c>
      <c r="F99" s="37">
        <v>24</v>
      </c>
      <c r="G99" s="38">
        <f t="shared" si="1"/>
        <v>960</v>
      </c>
    </row>
    <row r="100" spans="1:7" ht="20.25" customHeight="1" x14ac:dyDescent="0.25">
      <c r="A100" s="33">
        <v>1010</v>
      </c>
      <c r="B100" s="42" t="s">
        <v>71</v>
      </c>
      <c r="C100" s="42" t="s">
        <v>195</v>
      </c>
      <c r="D100" s="35">
        <v>39362</v>
      </c>
      <c r="E100" s="36">
        <v>35</v>
      </c>
      <c r="F100" s="37">
        <v>30</v>
      </c>
      <c r="G100" s="38">
        <f t="shared" si="1"/>
        <v>1050</v>
      </c>
    </row>
    <row r="101" spans="1:7" ht="20.25" customHeight="1" x14ac:dyDescent="0.25">
      <c r="A101" s="33">
        <v>1114</v>
      </c>
      <c r="B101" s="34" t="s">
        <v>69</v>
      </c>
      <c r="C101" s="40" t="s">
        <v>104</v>
      </c>
      <c r="D101" s="35">
        <v>39354</v>
      </c>
      <c r="E101" s="36">
        <v>44</v>
      </c>
      <c r="F101" s="37">
        <v>14</v>
      </c>
      <c r="G101" s="38">
        <f t="shared" si="1"/>
        <v>616</v>
      </c>
    </row>
    <row r="102" spans="1:7" ht="20.25" customHeight="1" x14ac:dyDescent="0.25">
      <c r="A102" s="33">
        <v>1056</v>
      </c>
      <c r="B102" s="40" t="s">
        <v>133</v>
      </c>
      <c r="C102" s="40" t="s">
        <v>196</v>
      </c>
      <c r="D102" s="35">
        <v>39354</v>
      </c>
      <c r="E102" s="36">
        <v>40</v>
      </c>
      <c r="F102" s="37">
        <v>30</v>
      </c>
      <c r="G102" s="38">
        <f t="shared" si="1"/>
        <v>1200</v>
      </c>
    </row>
    <row r="103" spans="1:7" ht="20.25" customHeight="1" x14ac:dyDescent="0.25">
      <c r="A103" s="43">
        <v>1007</v>
      </c>
      <c r="B103" s="40" t="s">
        <v>197</v>
      </c>
      <c r="C103" s="40" t="s">
        <v>198</v>
      </c>
      <c r="D103" s="35">
        <v>39346</v>
      </c>
      <c r="E103" s="36">
        <v>35</v>
      </c>
      <c r="F103" s="37">
        <v>33</v>
      </c>
      <c r="G103" s="38">
        <f t="shared" si="1"/>
        <v>1155</v>
      </c>
    </row>
    <row r="104" spans="1:7" ht="20.25" customHeight="1" x14ac:dyDescent="0.25">
      <c r="A104" s="33">
        <v>1080</v>
      </c>
      <c r="B104" s="42" t="s">
        <v>126</v>
      </c>
      <c r="C104" s="42" t="s">
        <v>199</v>
      </c>
      <c r="D104" s="35">
        <v>39317</v>
      </c>
      <c r="E104" s="36">
        <v>40</v>
      </c>
      <c r="F104" s="37">
        <v>37.5</v>
      </c>
      <c r="G104" s="38">
        <f t="shared" si="1"/>
        <v>1500</v>
      </c>
    </row>
    <row r="105" spans="1:7" ht="20.25" customHeight="1" x14ac:dyDescent="0.25">
      <c r="A105" s="33">
        <v>1094</v>
      </c>
      <c r="B105" s="34" t="s">
        <v>200</v>
      </c>
      <c r="C105" s="34" t="s">
        <v>80</v>
      </c>
      <c r="D105" s="39">
        <v>39261</v>
      </c>
      <c r="E105" s="36">
        <v>35</v>
      </c>
      <c r="F105" s="37">
        <v>32</v>
      </c>
      <c r="G105" s="38">
        <f t="shared" si="1"/>
        <v>1120</v>
      </c>
    </row>
    <row r="106" spans="1:7" ht="20.25" customHeight="1" x14ac:dyDescent="0.25">
      <c r="A106" s="33">
        <v>1088</v>
      </c>
      <c r="B106" s="42" t="s">
        <v>84</v>
      </c>
      <c r="C106" s="40" t="s">
        <v>74</v>
      </c>
      <c r="D106" s="39">
        <v>39261</v>
      </c>
      <c r="E106" s="36">
        <v>44</v>
      </c>
      <c r="F106" s="37">
        <v>39</v>
      </c>
      <c r="G106" s="38">
        <f t="shared" si="1"/>
        <v>1716</v>
      </c>
    </row>
    <row r="107" spans="1:7" ht="20.25" customHeight="1" x14ac:dyDescent="0.25">
      <c r="A107" s="33">
        <v>1061</v>
      </c>
      <c r="B107" s="40" t="s">
        <v>201</v>
      </c>
      <c r="C107" s="40" t="s">
        <v>202</v>
      </c>
      <c r="D107" s="35">
        <v>39236</v>
      </c>
      <c r="E107" s="36">
        <v>35</v>
      </c>
      <c r="F107" s="37">
        <v>20</v>
      </c>
      <c r="G107" s="38">
        <f t="shared" si="1"/>
        <v>700</v>
      </c>
    </row>
    <row r="108" spans="1:7" ht="20.25" customHeight="1" x14ac:dyDescent="0.25">
      <c r="A108" s="33">
        <v>1002</v>
      </c>
      <c r="B108" s="40" t="s">
        <v>203</v>
      </c>
      <c r="C108" s="40" t="s">
        <v>198</v>
      </c>
      <c r="D108" s="35">
        <v>39234</v>
      </c>
      <c r="E108" s="36">
        <v>30</v>
      </c>
      <c r="F108" s="37">
        <v>100</v>
      </c>
      <c r="G108" s="38">
        <f t="shared" si="1"/>
        <v>3000</v>
      </c>
    </row>
    <row r="109" spans="1:7" ht="20.25" customHeight="1" x14ac:dyDescent="0.25">
      <c r="A109" s="33">
        <v>1082</v>
      </c>
      <c r="B109" s="42" t="s">
        <v>91</v>
      </c>
      <c r="C109" s="42" t="s">
        <v>88</v>
      </c>
      <c r="D109" s="39">
        <v>39214</v>
      </c>
      <c r="E109" s="36">
        <v>40</v>
      </c>
      <c r="F109" s="37">
        <v>23</v>
      </c>
      <c r="G109" s="38">
        <f t="shared" si="1"/>
        <v>920</v>
      </c>
    </row>
    <row r="110" spans="1:7" ht="20.25" customHeight="1" x14ac:dyDescent="0.25">
      <c r="A110" s="33">
        <v>1067</v>
      </c>
      <c r="B110" s="40" t="s">
        <v>204</v>
      </c>
      <c r="C110" s="40" t="s">
        <v>102</v>
      </c>
      <c r="D110" s="35">
        <v>39173</v>
      </c>
      <c r="E110" s="36">
        <v>40</v>
      </c>
      <c r="F110" s="37">
        <v>57</v>
      </c>
      <c r="G110" s="38">
        <f t="shared" si="1"/>
        <v>2280</v>
      </c>
    </row>
    <row r="111" spans="1:7" ht="20.25" customHeight="1" x14ac:dyDescent="0.25">
      <c r="A111" s="33">
        <v>1106</v>
      </c>
      <c r="B111" s="40" t="s">
        <v>205</v>
      </c>
      <c r="C111" s="40" t="s">
        <v>206</v>
      </c>
      <c r="D111" s="39">
        <v>39142</v>
      </c>
      <c r="E111" s="36">
        <v>40</v>
      </c>
      <c r="F111" s="37">
        <v>21.75</v>
      </c>
      <c r="G111" s="38">
        <f t="shared" si="1"/>
        <v>870</v>
      </c>
    </row>
    <row r="112" spans="1:7" ht="20.25" customHeight="1" x14ac:dyDescent="0.25">
      <c r="A112" s="33">
        <v>1076</v>
      </c>
      <c r="B112" s="40" t="s">
        <v>207</v>
      </c>
      <c r="C112" s="40" t="s">
        <v>208</v>
      </c>
      <c r="D112" s="35">
        <v>39104</v>
      </c>
      <c r="E112" s="36">
        <v>40</v>
      </c>
      <c r="F112" s="37">
        <v>23</v>
      </c>
      <c r="G112" s="38">
        <f t="shared" si="1"/>
        <v>920</v>
      </c>
    </row>
    <row r="113" spans="1:7" ht="20.25" customHeight="1" x14ac:dyDescent="0.25">
      <c r="A113" s="33">
        <v>1117</v>
      </c>
      <c r="B113" s="42" t="s">
        <v>91</v>
      </c>
      <c r="C113" s="42" t="s">
        <v>151</v>
      </c>
      <c r="D113" s="35">
        <v>39043</v>
      </c>
      <c r="E113" s="36">
        <v>40</v>
      </c>
      <c r="F113" s="41">
        <v>57</v>
      </c>
      <c r="G113" s="38">
        <f t="shared" si="1"/>
        <v>2280</v>
      </c>
    </row>
    <row r="114" spans="1:7" ht="20.25" customHeight="1" x14ac:dyDescent="0.25">
      <c r="A114" s="33">
        <v>1107</v>
      </c>
      <c r="B114" s="34" t="s">
        <v>209</v>
      </c>
      <c r="C114" s="34" t="s">
        <v>210</v>
      </c>
      <c r="D114" s="35">
        <v>38955</v>
      </c>
      <c r="E114" s="36">
        <v>36</v>
      </c>
      <c r="F114" s="37">
        <v>13</v>
      </c>
      <c r="G114" s="38">
        <f t="shared" si="1"/>
        <v>468</v>
      </c>
    </row>
    <row r="115" spans="1:7" ht="20.25" customHeight="1" x14ac:dyDescent="0.25">
      <c r="A115" s="33">
        <v>1033</v>
      </c>
      <c r="B115" s="42" t="s">
        <v>211</v>
      </c>
      <c r="C115" s="42" t="s">
        <v>212</v>
      </c>
      <c r="D115" s="35">
        <v>38886</v>
      </c>
      <c r="E115" s="36">
        <v>35</v>
      </c>
      <c r="F115" s="37">
        <v>18</v>
      </c>
      <c r="G115" s="38">
        <f t="shared" si="1"/>
        <v>630</v>
      </c>
    </row>
    <row r="116" spans="1:7" ht="20.25" customHeight="1" x14ac:dyDescent="0.25">
      <c r="A116" s="33">
        <v>1103</v>
      </c>
      <c r="B116" s="42" t="s">
        <v>213</v>
      </c>
      <c r="C116" s="42" t="s">
        <v>214</v>
      </c>
      <c r="D116" s="35">
        <v>38870</v>
      </c>
      <c r="E116" s="36">
        <v>35</v>
      </c>
      <c r="F116" s="37">
        <v>23</v>
      </c>
      <c r="G116" s="38">
        <f t="shared" si="1"/>
        <v>805</v>
      </c>
    </row>
    <row r="117" spans="1:7" ht="20.25" customHeight="1" x14ac:dyDescent="0.25">
      <c r="A117" s="33">
        <v>1059</v>
      </c>
      <c r="B117" s="40" t="s">
        <v>73</v>
      </c>
      <c r="C117" s="40" t="s">
        <v>151</v>
      </c>
      <c r="D117" s="35">
        <v>38857</v>
      </c>
      <c r="E117" s="36">
        <v>36</v>
      </c>
      <c r="F117" s="37">
        <v>19</v>
      </c>
      <c r="G117" s="38">
        <f t="shared" si="1"/>
        <v>684</v>
      </c>
    </row>
    <row r="118" spans="1:7" ht="20.25" customHeight="1" x14ac:dyDescent="0.25">
      <c r="A118" s="33">
        <v>1108</v>
      </c>
      <c r="B118" s="40" t="s">
        <v>215</v>
      </c>
      <c r="C118" s="40" t="s">
        <v>216</v>
      </c>
      <c r="D118" s="35">
        <v>38740</v>
      </c>
      <c r="E118" s="36">
        <v>40</v>
      </c>
      <c r="F118" s="37">
        <v>19.850000000000001</v>
      </c>
      <c r="G118" s="38">
        <f t="shared" si="1"/>
        <v>794</v>
      </c>
    </row>
    <row r="119" spans="1:7" ht="20.25" customHeight="1" x14ac:dyDescent="0.25"/>
    <row r="120" spans="1:7" ht="20.25" customHeight="1" x14ac:dyDescent="0.25"/>
    <row r="121" spans="1:7" ht="20.25" customHeight="1" x14ac:dyDescent="0.25"/>
    <row r="122" spans="1:7" ht="20.25" customHeight="1" x14ac:dyDescent="0.25"/>
    <row r="128" spans="1:7" ht="20.25" customHeight="1" x14ac:dyDescent="0.25"/>
    <row r="129" ht="20.25" customHeight="1" x14ac:dyDescent="0.25"/>
    <row r="130" ht="20.25" customHeight="1" x14ac:dyDescent="0.25"/>
    <row r="131" ht="20.25" customHeight="1" x14ac:dyDescent="0.25"/>
    <row r="132" ht="20.25" customHeight="1" x14ac:dyDescent="0.25"/>
    <row r="133" ht="20.25" customHeight="1" x14ac:dyDescent="0.25"/>
    <row r="134" ht="20.25" customHeight="1" x14ac:dyDescent="0.25"/>
    <row r="135" ht="20.25" customHeight="1" x14ac:dyDescent="0.25"/>
    <row r="136" ht="20.25" customHeight="1" x14ac:dyDescent="0.25"/>
    <row r="137" ht="20.25" customHeight="1" x14ac:dyDescent="0.25"/>
    <row r="138" ht="20.25" customHeight="1" x14ac:dyDescent="0.25"/>
    <row r="139" ht="20.25" customHeight="1" x14ac:dyDescent="0.25"/>
    <row r="140" ht="20.25" customHeight="1" x14ac:dyDescent="0.25"/>
    <row r="141" ht="20.25" customHeight="1" x14ac:dyDescent="0.25"/>
    <row r="142" ht="20.25" customHeight="1" x14ac:dyDescent="0.25"/>
    <row r="143" ht="20.25" customHeight="1" x14ac:dyDescent="0.25"/>
    <row r="144" ht="20.25" customHeight="1" x14ac:dyDescent="0.25"/>
    <row r="145" ht="20.25" customHeight="1" x14ac:dyDescent="0.25"/>
    <row r="146" ht="20.25" customHeight="1" x14ac:dyDescent="0.25"/>
    <row r="147" ht="20.25" customHeight="1" x14ac:dyDescent="0.25"/>
    <row r="148" ht="20.25" customHeight="1" x14ac:dyDescent="0.25"/>
    <row r="149" ht="20.25" customHeight="1" x14ac:dyDescent="0.25"/>
    <row r="150" ht="20.25" customHeight="1" x14ac:dyDescent="0.25"/>
    <row r="151" ht="20.25" customHeight="1" x14ac:dyDescent="0.25"/>
    <row r="152" ht="20.25" customHeight="1" x14ac:dyDescent="0.25"/>
    <row r="153" ht="20.25" customHeight="1" x14ac:dyDescent="0.25"/>
    <row r="154" ht="20.25" customHeight="1" x14ac:dyDescent="0.25"/>
    <row r="155" ht="20.25" customHeight="1" x14ac:dyDescent="0.25"/>
    <row r="156" ht="20.25" customHeight="1" x14ac:dyDescent="0.25"/>
    <row r="157" ht="20.25" customHeight="1" x14ac:dyDescent="0.25"/>
    <row r="158" ht="20.25" customHeight="1" x14ac:dyDescent="0.25"/>
    <row r="159" ht="20.25" customHeight="1" x14ac:dyDescent="0.25"/>
    <row r="160" ht="20.25" customHeight="1" x14ac:dyDescent="0.25"/>
    <row r="161" ht="20.25" customHeight="1" x14ac:dyDescent="0.25"/>
    <row r="162" ht="20.25" customHeight="1" x14ac:dyDescent="0.25"/>
    <row r="163" ht="20.25" customHeight="1" x14ac:dyDescent="0.25"/>
    <row r="164" ht="20.25" customHeight="1" x14ac:dyDescent="0.25"/>
    <row r="165" ht="20.25" customHeight="1" x14ac:dyDescent="0.25"/>
    <row r="166" ht="20.25" customHeight="1" x14ac:dyDescent="0.25"/>
    <row r="167" ht="20.25" customHeight="1" x14ac:dyDescent="0.25"/>
    <row r="168" ht="20.25" customHeight="1" x14ac:dyDescent="0.25"/>
    <row r="169" ht="20.25" customHeight="1" x14ac:dyDescent="0.25"/>
    <row r="170" ht="20.25" customHeight="1" x14ac:dyDescent="0.25"/>
    <row r="171" ht="20.25" customHeight="1" x14ac:dyDescent="0.25"/>
    <row r="172" ht="20.25" customHeight="1" x14ac:dyDescent="0.25"/>
    <row r="173" ht="20.25" customHeight="1" x14ac:dyDescent="0.25"/>
    <row r="174" ht="20.25" customHeight="1" x14ac:dyDescent="0.25"/>
    <row r="175" ht="20.25" customHeight="1" x14ac:dyDescent="0.25"/>
    <row r="176" ht="20.25" customHeight="1" x14ac:dyDescent="0.25"/>
    <row r="177" ht="20.25" customHeight="1" x14ac:dyDescent="0.25"/>
    <row r="178" ht="20.25" customHeight="1" x14ac:dyDescent="0.25"/>
    <row r="179" ht="20.25" customHeight="1" x14ac:dyDescent="0.25"/>
    <row r="180" ht="20.25" customHeight="1" x14ac:dyDescent="0.25"/>
    <row r="181" ht="20.25" customHeight="1" x14ac:dyDescent="0.25"/>
    <row r="182" ht="20.25" customHeight="1" x14ac:dyDescent="0.25"/>
    <row r="183" ht="20.25" customHeight="1" x14ac:dyDescent="0.25"/>
    <row r="184" ht="20.25" customHeight="1" x14ac:dyDescent="0.25"/>
    <row r="185" ht="20.25" customHeight="1" x14ac:dyDescent="0.25"/>
    <row r="186" ht="20.25" customHeight="1" x14ac:dyDescent="0.25"/>
    <row r="187" ht="20.25" customHeight="1" x14ac:dyDescent="0.25"/>
    <row r="188" ht="20.25" customHeight="1" x14ac:dyDescent="0.25"/>
    <row r="189" ht="20.25" customHeight="1" x14ac:dyDescent="0.25"/>
    <row r="190" ht="20.25" customHeight="1" x14ac:dyDescent="0.25"/>
    <row r="191" ht="20.25" customHeight="1" x14ac:dyDescent="0.25"/>
    <row r="192" ht="20.25" customHeight="1" x14ac:dyDescent="0.25"/>
    <row r="193" ht="20.25" customHeight="1" x14ac:dyDescent="0.25"/>
    <row r="194" ht="20.25" customHeight="1" x14ac:dyDescent="0.25"/>
    <row r="195" ht="20.25" customHeight="1" x14ac:dyDescent="0.25"/>
    <row r="196" ht="20.25" customHeight="1" x14ac:dyDescent="0.25"/>
    <row r="197" ht="20.25" customHeight="1" x14ac:dyDescent="0.25"/>
    <row r="198" ht="20.25" customHeight="1" x14ac:dyDescent="0.25"/>
    <row r="199" ht="20.25" customHeight="1" x14ac:dyDescent="0.25"/>
    <row r="200" ht="20.25" customHeight="1" x14ac:dyDescent="0.25"/>
    <row r="201" ht="20.25" customHeight="1" x14ac:dyDescent="0.25"/>
    <row r="202" ht="20.25" customHeight="1" x14ac:dyDescent="0.25"/>
    <row r="203" ht="20.25" customHeight="1" x14ac:dyDescent="0.25"/>
    <row r="204" ht="20.25" customHeight="1" x14ac:dyDescent="0.25"/>
    <row r="205" ht="20.25" customHeight="1" x14ac:dyDescent="0.25"/>
    <row r="206" ht="20.25" customHeight="1" x14ac:dyDescent="0.25"/>
    <row r="207" ht="20.25" customHeight="1" x14ac:dyDescent="0.25"/>
    <row r="208" ht="20.25" customHeight="1" x14ac:dyDescent="0.25"/>
    <row r="209" ht="20.25" customHeight="1" x14ac:dyDescent="0.25"/>
    <row r="210" ht="20.25" customHeight="1" x14ac:dyDescent="0.25"/>
    <row r="211" ht="20.25" customHeight="1" x14ac:dyDescent="0.25"/>
    <row r="212" ht="20.25" customHeight="1" x14ac:dyDescent="0.25"/>
    <row r="213" ht="20.25" customHeight="1" x14ac:dyDescent="0.25"/>
    <row r="214" ht="20.25" customHeight="1" x14ac:dyDescent="0.25"/>
    <row r="215" ht="20.25" customHeight="1" x14ac:dyDescent="0.25"/>
    <row r="216" ht="20.25" customHeight="1" x14ac:dyDescent="0.25"/>
    <row r="217" ht="20.25" customHeight="1" x14ac:dyDescent="0.25"/>
    <row r="218" ht="20.25" customHeight="1" x14ac:dyDescent="0.25"/>
    <row r="219" ht="20.25" customHeight="1" x14ac:dyDescent="0.25"/>
    <row r="220" ht="20.25" customHeight="1" x14ac:dyDescent="0.25"/>
    <row r="221" ht="20.25" customHeight="1" x14ac:dyDescent="0.25"/>
    <row r="222" ht="20.25" customHeight="1" x14ac:dyDescent="0.25"/>
    <row r="223" ht="20.25" customHeight="1" x14ac:dyDescent="0.25"/>
    <row r="224" ht="20.25" customHeight="1" x14ac:dyDescent="0.25"/>
    <row r="225" ht="20.25" customHeight="1" x14ac:dyDescent="0.25"/>
    <row r="226" ht="20.25" customHeight="1" x14ac:dyDescent="0.25"/>
    <row r="227" ht="20.25" customHeight="1" x14ac:dyDescent="0.25"/>
    <row r="228" ht="20.25" customHeight="1" x14ac:dyDescent="0.25"/>
    <row r="229" ht="20.25" customHeight="1" x14ac:dyDescent="0.25"/>
    <row r="230" ht="20.25" customHeight="1" x14ac:dyDescent="0.25"/>
    <row r="231" ht="20.25" customHeight="1" x14ac:dyDescent="0.25"/>
    <row r="232" ht="20.25" customHeight="1" x14ac:dyDescent="0.25"/>
    <row r="233" ht="20.25" customHeight="1" x14ac:dyDescent="0.25"/>
    <row r="234" ht="20.25" customHeight="1" x14ac:dyDescent="0.25"/>
    <row r="235" ht="20.25" customHeight="1" x14ac:dyDescent="0.25"/>
    <row r="236" ht="20.25" customHeight="1" x14ac:dyDescent="0.25"/>
    <row r="237" ht="20.25" customHeight="1" x14ac:dyDescent="0.25"/>
    <row r="238" ht="20.25" customHeight="1" x14ac:dyDescent="0.25"/>
    <row r="239" ht="20.25" customHeight="1" x14ac:dyDescent="0.25"/>
    <row r="240" ht="20.25" customHeight="1" x14ac:dyDescent="0.25"/>
    <row r="241" ht="20.25" customHeight="1" x14ac:dyDescent="0.25"/>
    <row r="242" ht="20.25" customHeight="1" x14ac:dyDescent="0.25"/>
    <row r="243" ht="20.25" customHeight="1" x14ac:dyDescent="0.25"/>
    <row r="244" ht="20.25" customHeight="1" x14ac:dyDescent="0.25"/>
    <row r="245" ht="20.25" customHeight="1" x14ac:dyDescent="0.25"/>
    <row r="246" ht="20.25" customHeight="1" x14ac:dyDescent="0.25"/>
    <row r="247" ht="20.25" customHeight="1" x14ac:dyDescent="0.25"/>
    <row r="248" ht="20.25" customHeight="1" x14ac:dyDescent="0.25"/>
    <row r="249" ht="20.25" customHeight="1" x14ac:dyDescent="0.25"/>
    <row r="250" ht="20.25" customHeight="1" x14ac:dyDescent="0.25"/>
    <row r="251" ht="20.25" customHeight="1" x14ac:dyDescent="0.25"/>
    <row r="252" ht="20.25" customHeight="1" x14ac:dyDescent="0.25"/>
    <row r="253" ht="20.25" customHeight="1" x14ac:dyDescent="0.25"/>
    <row r="254" ht="20.25" customHeight="1" x14ac:dyDescent="0.25"/>
    <row r="255" ht="20.25" customHeight="1" x14ac:dyDescent="0.25"/>
    <row r="256" ht="20.25" customHeight="1" x14ac:dyDescent="0.25"/>
    <row r="257" ht="20.25" customHeight="1" x14ac:dyDescent="0.25"/>
    <row r="258" ht="20.25" customHeight="1" x14ac:dyDescent="0.25"/>
    <row r="259" ht="20.25" customHeight="1" x14ac:dyDescent="0.25"/>
    <row r="260" ht="20.25" customHeight="1" x14ac:dyDescent="0.25"/>
    <row r="261" ht="20.25" customHeight="1" x14ac:dyDescent="0.25"/>
    <row r="262" ht="20.25" customHeight="1" x14ac:dyDescent="0.25"/>
    <row r="263" ht="20.25" customHeight="1" x14ac:dyDescent="0.25"/>
    <row r="264" ht="20.25" customHeight="1" x14ac:dyDescent="0.25"/>
    <row r="265" ht="20.25" customHeight="1" x14ac:dyDescent="0.25"/>
    <row r="266" ht="20.25" customHeight="1" x14ac:dyDescent="0.25"/>
    <row r="267" ht="20.25" customHeight="1" x14ac:dyDescent="0.25"/>
    <row r="268" ht="20.25" customHeight="1" x14ac:dyDescent="0.25"/>
    <row r="269" ht="20.25" customHeight="1" x14ac:dyDescent="0.25"/>
    <row r="270" ht="20.25" customHeight="1" x14ac:dyDescent="0.25"/>
    <row r="271" ht="20.25" customHeight="1" x14ac:dyDescent="0.25"/>
    <row r="272" ht="20.25" customHeight="1" x14ac:dyDescent="0.25"/>
    <row r="273" ht="20.25" customHeight="1" x14ac:dyDescent="0.25"/>
    <row r="274" ht="20.25" customHeight="1" x14ac:dyDescent="0.25"/>
    <row r="275" ht="20.25" customHeight="1" x14ac:dyDescent="0.25"/>
    <row r="276" ht="20.25" customHeight="1" x14ac:dyDescent="0.25"/>
    <row r="277" ht="20.25" customHeight="1" x14ac:dyDescent="0.25"/>
    <row r="278" ht="20.25" customHeight="1" x14ac:dyDescent="0.25"/>
    <row r="279" ht="20.25" customHeight="1" x14ac:dyDescent="0.25"/>
    <row r="280" ht="20.25" customHeight="1" x14ac:dyDescent="0.25"/>
    <row r="281" ht="20.25" customHeight="1" x14ac:dyDescent="0.25"/>
    <row r="282" ht="20.25" customHeight="1" x14ac:dyDescent="0.25"/>
    <row r="283" ht="20.25" customHeight="1" x14ac:dyDescent="0.25"/>
    <row r="284" ht="20.25" customHeight="1" x14ac:dyDescent="0.25"/>
    <row r="285" ht="20.25" customHeight="1" x14ac:dyDescent="0.25"/>
    <row r="286" ht="20.25" customHeight="1" x14ac:dyDescent="0.25"/>
    <row r="287" ht="20.25" customHeight="1" x14ac:dyDescent="0.25"/>
    <row r="288" ht="20.25" customHeight="1" x14ac:dyDescent="0.25"/>
    <row r="289" ht="20.25" customHeight="1" x14ac:dyDescent="0.25"/>
    <row r="290" ht="20.25" customHeight="1" x14ac:dyDescent="0.25"/>
    <row r="291" ht="20.25" customHeight="1" x14ac:dyDescent="0.25"/>
    <row r="292" ht="20.25" customHeight="1" x14ac:dyDescent="0.25"/>
  </sheetData>
  <sheetProtection selectLockedCells="1"/>
  <protectedRanges>
    <protectedRange sqref="G1:G1048576" name="hEURES"/>
  </protectedRanges>
  <autoFilter ref="A1:G118" xr:uid="{00000000-0009-0000-0000-000000000000}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Chocolat</vt:lpstr>
      <vt:lpstr>Link</vt:lpstr>
      <vt:lpstr>Protection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2022-03-31T12:00:59Z</dcterms:created>
  <dcterms:modified xsi:type="dcterms:W3CDTF">2022-03-31T12:02:51Z</dcterms:modified>
</cp:coreProperties>
</file>